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Icefi\2021 ICEFI\Observatorio Abril\Fiscales\Para jóse\"/>
    </mc:Choice>
  </mc:AlternateContent>
  <bookViews>
    <workbookView xWindow="0" yWindow="0" windowWidth="20490" windowHeight="7155"/>
  </bookViews>
  <sheets>
    <sheet name="Indice" sheetId="3" r:id="rId1"/>
    <sheet name="En Moneda local" sheetId="1" r:id="rId2"/>
    <sheet name="En Dolares" sheetId="6" r:id="rId3"/>
    <sheet name="% del PIB" sheetId="5" r:id="rId4"/>
    <sheet name="Gráficas" sheetId="4" r:id="rId5"/>
    <sheet name="Nota_Técnica" sheetId="2" r:id="rId6"/>
  </sheets>
  <externalReferences>
    <externalReference r:id="rId7"/>
  </externalReferences>
  <definedNames>
    <definedName name="_xlnm.Print_Area" localSheetId="3">'% del PIB'!$A$1:$W$31</definedName>
    <definedName name="_xlnm.Print_Area" localSheetId="2">'En Dolares'!$A$1:$W$30</definedName>
    <definedName name="_xlnm.Print_Area" localSheetId="1">'En Moneda local'!$A$1:$T$31</definedName>
    <definedName name="_xlnm.Print_Area" localSheetId="4">Gráficas!$A$1:$O$56</definedName>
    <definedName name="_xlnm.Print_Area" localSheetId="0">Indice!$A$1:$J$25</definedName>
    <definedName name="_xlnm.Print_Area" localSheetId="5">Nota_Técnica!$A$1:$J$20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<sst xmlns="http://schemas.openxmlformats.org/spreadsheetml/2006/main" count="135" uniqueCount="45">
  <si>
    <t>Externa</t>
  </si>
  <si>
    <t>Interna</t>
  </si>
  <si>
    <t>Total</t>
  </si>
  <si>
    <t>Panamá</t>
  </si>
  <si>
    <t>Nicaragua</t>
  </si>
  <si>
    <t>Guatemala</t>
  </si>
  <si>
    <t>Costa Rica</t>
  </si>
  <si>
    <t>(Millones en moneda local de cada país)</t>
  </si>
  <si>
    <t>Observatorio Estadístico Fiscal</t>
  </si>
  <si>
    <t>Centroamericano</t>
  </si>
  <si>
    <t>Instituto Centroamericano de Estudios Fiscales -ICEFI-</t>
  </si>
  <si>
    <t>Contenido:</t>
  </si>
  <si>
    <t>Nota Técnica</t>
  </si>
  <si>
    <t>Fuente:</t>
  </si>
  <si>
    <t>El Salvador</t>
  </si>
  <si>
    <t xml:space="preserve">Honduras </t>
  </si>
  <si>
    <t>Panama</t>
  </si>
  <si>
    <t>Observaciones:</t>
  </si>
  <si>
    <t>Definición:</t>
  </si>
  <si>
    <t>Ministerio de Hacienda</t>
  </si>
  <si>
    <t>Ministerio de Finanzas Públicas</t>
  </si>
  <si>
    <t>Banco Central</t>
  </si>
  <si>
    <t>Ministerio de Economía y Finanzas</t>
  </si>
  <si>
    <r>
      <rPr>
        <b/>
        <sz val="11"/>
        <color rgb="FF333333"/>
        <rFont val="Calibri"/>
        <family val="2"/>
        <scheme val="minor"/>
      </rPr>
      <t>Deuda como porcentaje del PIB:</t>
    </r>
    <r>
      <rPr>
        <sz val="11"/>
        <color rgb="FF333333"/>
        <rFont val="Calibri"/>
        <family val="2"/>
        <scheme val="minor"/>
      </rPr>
      <t xml:space="preserve"> Esta razón mide el nivel del endeudamiento relativo a la actividad económica del país y asume implicitamente que todos los recursos del PIB son accesibles para financiar la carga del endeudamiento, lo que no es necesariamente cierto.  Aún cuando en su génesis contiene un error fundamental, en la práctica, este indicador es considerado como el más importante para medir el grado de endeudamiento, señalando la capacidad de solvencia del Gobierno.</t>
    </r>
  </si>
  <si>
    <t>..</t>
  </si>
  <si>
    <r>
      <t xml:space="preserve">Deuda: </t>
    </r>
    <r>
      <rPr>
        <sz val="11"/>
        <color rgb="FF333333"/>
        <rFont val="Calibri"/>
        <family val="2"/>
        <scheme val="minor"/>
      </rPr>
      <t xml:space="preserve">La deuda pública es la adquisición de pasivos patrimoniales para el Estado, con el propósito de
atender ciertas necesidades o proyectos de corto plazo, los cuales no pueden ser financiadas con
los ingresos regulares obtenidos por el gobierno, por lo que se adquieren bajo el compromiso de
cancelar los valores adeudados y sus correspondientes réditos, a partir de los ingresos que se
esperan percibir en el futuro. </t>
    </r>
  </si>
  <si>
    <t>Centroamérica: Saldo de la Deuda del Gobierno Central</t>
  </si>
  <si>
    <t xml:space="preserve">Honduras
</t>
  </si>
  <si>
    <t>Colones</t>
  </si>
  <si>
    <t>Dólares</t>
  </si>
  <si>
    <t>Quetzales</t>
  </si>
  <si>
    <t>Lempiras</t>
  </si>
  <si>
    <t>Córdobas</t>
  </si>
  <si>
    <t>Balboas</t>
  </si>
  <si>
    <t xml:space="preserve">El Salvador 
</t>
  </si>
  <si>
    <t xml:space="preserve">Guatemala
</t>
  </si>
  <si>
    <t xml:space="preserve">Costa Rica
</t>
  </si>
  <si>
    <t>(Como porcentaje del PIB)</t>
  </si>
  <si>
    <t>Centroamérica</t>
  </si>
  <si>
    <t>(Millones de Dólares)</t>
  </si>
  <si>
    <t>(Millones en moneda local de cada país y como porcentaje del PIB)</t>
  </si>
  <si>
    <t>Año</t>
  </si>
  <si>
    <t>Centroamérica
(Promedio simple)</t>
  </si>
  <si>
    <t>2021 py</t>
  </si>
  <si>
    <r>
      <rPr>
        <b/>
        <sz val="11"/>
        <color theme="1"/>
        <rFont val="Calibri"/>
        <family val="2"/>
        <scheme val="minor"/>
      </rPr>
      <t>Centroamérica:</t>
    </r>
    <r>
      <rPr>
        <sz val="11"/>
        <color theme="1"/>
        <rFont val="Calibri"/>
        <family val="2"/>
        <scheme val="minor"/>
      </rPr>
      <t xml:space="preserve"> Es promedio simple.  Las cifras de 2021 son estimaciónes. Para las estimaciones respecto al PIB 2021se utilizaron los PIB dentro del Presupuesto aprobado del 2021 de cada país, exceptuando a Costa Rica y Guatemala. 
Se utiliza tipo de cambio promedio del último día del año.
Actualizado: 04/2021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</si>
</sst>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0_-;\-* #,##0.0_-;_-*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b/>
      <sz val="24"/>
      <color theme="1"/>
      <name val="Calibri"/>
      <family val="2"/>
      <scheme val="minor"/>
    </font>
    <font>
      <b/>
      <sz val="12"/>
      <color theme="1"/>
      <name val="Calibri"/>
      <family val="2"/>
      <scheme val="minor"/>
    </font>
    <font>
      <sz val="11"/>
      <color rgb="FF333333"/>
      <name val="Calibri"/>
      <family val="2"/>
      <scheme val="minor"/>
    </font>
    <font>
      <b/>
      <sz val="11"/>
      <color rgb="FF333333"/>
      <name val="Calibri"/>
      <family val="2"/>
      <scheme val="minor"/>
    </font>
    <font>
      <b/>
      <sz val="22"/>
      <color theme="1"/>
      <name val="Calibri"/>
      <family val="2"/>
      <scheme val="minor"/>
    </font>
    <font>
      <sz val="22"/>
      <color theme="1"/>
      <name val="Calibri"/>
      <family val="2"/>
      <scheme val="minor"/>
    </font>
  </fonts>
  <fills count="3">
    <fill>
      <patternFill patternType="none"/>
    </fill>
    <fill>
      <patternFill patternType="gray125"/>
    </fill>
    <fill>
      <patternFill patternType="solid">
        <fgColor rgb="FF9BC2E6"/>
        <bgColor indexed="64"/>
      </patternFill>
    </fill>
  </fills>
  <borders count="36">
    <border>
      <left/>
      <right/>
      <top/>
      <bottom/>
      <diagonal/>
    </border>
    <border>
      <left style="thin">
        <color auto="1"/>
      </left>
      <right style="thin">
        <color auto="1"/>
      </right>
      <top style="thin">
        <color auto="1"/>
      </top>
      <bottom style="thin">
        <color auto="1"/>
      </bottom>
      <diagonal/>
    </border>
    <border>
      <left style="double">
        <color indexed="64"/>
      </left>
      <right/>
      <top/>
      <bottom/>
      <diagonal/>
    </border>
    <border>
      <left/>
      <right style="double">
        <color indexed="64"/>
      </right>
      <top/>
      <bottom/>
      <diagonal/>
    </border>
    <border>
      <left/>
      <right style="double">
        <color indexed="64"/>
      </right>
      <top/>
      <bottom style="double">
        <color indexed="64"/>
      </bottom>
      <diagonal/>
    </border>
    <border>
      <left/>
      <right/>
      <top/>
      <bottom style="double">
        <color indexed="64"/>
      </bottom>
      <diagonal/>
    </border>
    <border>
      <left/>
      <right style="double">
        <color indexed="64"/>
      </right>
      <top style="double">
        <color indexed="64"/>
      </top>
      <bottom/>
      <diagonal/>
    </border>
    <border>
      <left/>
      <right/>
      <top style="double">
        <color indexed="64"/>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bottom style="thin">
        <color indexed="64"/>
      </bottom>
      <diagonal/>
    </border>
    <border>
      <left/>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double">
        <color indexed="64"/>
      </left>
      <right style="thin">
        <color indexed="64"/>
      </right>
      <top/>
      <bottom style="double">
        <color indexed="64"/>
      </bottom>
      <diagonal/>
    </border>
    <border>
      <left/>
      <right style="thin">
        <color indexed="64"/>
      </right>
      <top/>
      <bottom/>
      <diagonal/>
    </border>
    <border>
      <left style="thin">
        <color indexed="64"/>
      </left>
      <right/>
      <top/>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indexed="64"/>
      </right>
      <top/>
      <bottom style="double">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126">
    <xf numFmtId="0" fontId="0" fillId="0" borderId="0" xfId="0"/>
    <xf numFmtId="0" fontId="0" fillId="0" borderId="0" xfId="0" applyFill="1" applyBorder="1"/>
    <xf numFmtId="0" fontId="3" fillId="0" borderId="0" xfId="0" applyFont="1"/>
    <xf numFmtId="0" fontId="2" fillId="0" borderId="0" xfId="0" applyFont="1"/>
    <xf numFmtId="0" fontId="0" fillId="0" borderId="2" xfId="0" applyBorder="1"/>
    <xf numFmtId="0" fontId="0" fillId="2" borderId="2" xfId="0" applyFill="1" applyBorder="1"/>
    <xf numFmtId="0" fontId="0" fillId="2" borderId="0" xfId="0" applyFill="1" applyBorder="1"/>
    <xf numFmtId="0" fontId="0" fillId="2" borderId="3" xfId="0" applyFill="1" applyBorder="1"/>
    <xf numFmtId="0" fontId="5" fillId="2" borderId="0" xfId="0" applyFont="1" applyFill="1" applyBorder="1"/>
    <xf numFmtId="0" fontId="0" fillId="2" borderId="9" xfId="0" applyFill="1" applyBorder="1"/>
    <xf numFmtId="0" fontId="0" fillId="2" borderId="5" xfId="0" applyFill="1" applyBorder="1"/>
    <xf numFmtId="0" fontId="0" fillId="2" borderId="4" xfId="0" applyFill="1" applyBorder="1"/>
    <xf numFmtId="0" fontId="2" fillId="2" borderId="1" xfId="0" applyFont="1" applyFill="1" applyBorder="1"/>
    <xf numFmtId="0" fontId="2" fillId="2" borderId="18" xfId="0" applyFont="1" applyFill="1" applyBorder="1"/>
    <xf numFmtId="0" fontId="1" fillId="0" borderId="0" xfId="0" applyFont="1"/>
    <xf numFmtId="0" fontId="1" fillId="2" borderId="12" xfId="0" applyFont="1" applyFill="1" applyBorder="1"/>
    <xf numFmtId="0" fontId="1" fillId="2" borderId="13" xfId="0" applyFont="1" applyFill="1" applyBorder="1"/>
    <xf numFmtId="0" fontId="1" fillId="2" borderId="14" xfId="0" applyFont="1" applyFill="1" applyBorder="1"/>
    <xf numFmtId="0" fontId="1" fillId="2" borderId="11" xfId="0" applyFont="1" applyFill="1" applyBorder="1"/>
    <xf numFmtId="0" fontId="1" fillId="2" borderId="10" xfId="0" applyFont="1" applyFill="1" applyBorder="1"/>
    <xf numFmtId="0" fontId="5" fillId="2" borderId="2" xfId="0" applyFont="1" applyFill="1" applyBorder="1" applyAlignment="1"/>
    <xf numFmtId="0" fontId="5" fillId="2" borderId="0" xfId="0" applyFont="1" applyFill="1" applyBorder="1" applyAlignment="1"/>
    <xf numFmtId="0" fontId="5" fillId="2" borderId="3" xfId="0" applyFont="1" applyFill="1" applyBorder="1" applyAlignment="1"/>
    <xf numFmtId="0" fontId="4" fillId="0" borderId="0" xfId="1" applyFont="1" applyFill="1" applyBorder="1" applyAlignment="1">
      <alignment horizontal="center" vertical="top"/>
    </xf>
    <xf numFmtId="0" fontId="0" fillId="2" borderId="13" xfId="0" applyFont="1" applyFill="1" applyBorder="1"/>
    <xf numFmtId="0" fontId="9" fillId="0" borderId="0" xfId="0" applyFont="1"/>
    <xf numFmtId="164" fontId="1" fillId="0" borderId="0" xfId="2" applyNumberFormat="1" applyFont="1" applyBorder="1"/>
    <xf numFmtId="164" fontId="0" fillId="0" borderId="0" xfId="2" applyNumberFormat="1" applyFont="1" applyBorder="1"/>
    <xf numFmtId="164" fontId="0" fillId="0" borderId="0" xfId="2" applyNumberFormat="1" applyFont="1" applyFill="1" applyBorder="1"/>
    <xf numFmtId="164" fontId="1" fillId="0" borderId="21" xfId="2" applyNumberFormat="1" applyFont="1" applyBorder="1"/>
    <xf numFmtId="164" fontId="0" fillId="0" borderId="21" xfId="2" applyNumberFormat="1" applyFont="1" applyBorder="1"/>
    <xf numFmtId="164" fontId="1" fillId="0" borderId="22" xfId="2" applyNumberFormat="1" applyFont="1" applyBorder="1"/>
    <xf numFmtId="164" fontId="0" fillId="0" borderId="22" xfId="2" applyNumberFormat="1" applyFont="1" applyBorder="1"/>
    <xf numFmtId="164" fontId="0" fillId="0" borderId="22" xfId="2" applyNumberFormat="1" applyFont="1" applyFill="1" applyBorder="1"/>
    <xf numFmtId="164" fontId="0" fillId="0" borderId="21" xfId="2" applyNumberFormat="1" applyFont="1" applyFill="1" applyBorder="1"/>
    <xf numFmtId="0" fontId="0" fillId="0" borderId="21" xfId="0" applyFont="1" applyBorder="1" applyAlignment="1">
      <alignment horizontal="center" vertical="center"/>
    </xf>
    <xf numFmtId="0" fontId="2" fillId="0" borderId="0" xfId="0" applyFont="1" applyBorder="1"/>
    <xf numFmtId="0" fontId="0" fillId="0" borderId="0" xfId="0" applyBorder="1"/>
    <xf numFmtId="0" fontId="3" fillId="0" borderId="5" xfId="0" applyFont="1" applyBorder="1"/>
    <xf numFmtId="0" fontId="0" fillId="0" borderId="5" xfId="0" applyBorder="1"/>
    <xf numFmtId="0" fontId="0" fillId="0" borderId="5" xfId="0" applyFill="1" applyBorder="1"/>
    <xf numFmtId="164" fontId="2" fillId="0" borderId="5" xfId="2" applyNumberFormat="1" applyFont="1" applyBorder="1" applyAlignment="1">
      <alignment horizontal="center" vertical="center"/>
    </xf>
    <xf numFmtId="164" fontId="2" fillId="0" borderId="24" xfId="2" applyNumberFormat="1" applyFont="1" applyBorder="1" applyAlignment="1">
      <alignment horizontal="center" vertical="center"/>
    </xf>
    <xf numFmtId="164" fontId="2" fillId="0" borderId="25" xfId="2" applyNumberFormat="1" applyFont="1" applyBorder="1" applyAlignment="1">
      <alignment horizontal="center" vertical="center"/>
    </xf>
    <xf numFmtId="164" fontId="2" fillId="0" borderId="25" xfId="2" applyNumberFormat="1" applyFont="1" applyFill="1" applyBorder="1" applyAlignment="1">
      <alignment horizontal="center" vertical="center"/>
    </xf>
    <xf numFmtId="164" fontId="2" fillId="0" borderId="5" xfId="2" applyNumberFormat="1" applyFont="1" applyFill="1" applyBorder="1" applyAlignment="1">
      <alignment horizontal="center" vertical="center"/>
    </xf>
    <xf numFmtId="164" fontId="2" fillId="0" borderId="24" xfId="2" applyNumberFormat="1" applyFont="1" applyFill="1" applyBorder="1" applyAlignment="1">
      <alignment horizontal="center" vertical="center"/>
    </xf>
    <xf numFmtId="0" fontId="0" fillId="0" borderId="24" xfId="0" applyFont="1" applyFill="1" applyBorder="1" applyAlignment="1">
      <alignment horizontal="center" vertical="center"/>
    </xf>
    <xf numFmtId="164" fontId="0" fillId="0" borderId="5" xfId="2" applyNumberFormat="1" applyFont="1" applyBorder="1"/>
    <xf numFmtId="164" fontId="0" fillId="0" borderId="24" xfId="2" applyNumberFormat="1" applyFont="1" applyBorder="1"/>
    <xf numFmtId="164" fontId="0" fillId="0" borderId="25" xfId="2" applyNumberFormat="1" applyFont="1" applyBorder="1"/>
    <xf numFmtId="164" fontId="1" fillId="0" borderId="25" xfId="2" applyNumberFormat="1" applyFont="1" applyBorder="1"/>
    <xf numFmtId="164" fontId="1" fillId="0" borderId="5" xfId="2" applyNumberFormat="1" applyFont="1" applyBorder="1"/>
    <xf numFmtId="164" fontId="1" fillId="0" borderId="24" xfId="2" applyNumberFormat="1" applyFont="1" applyBorder="1"/>
    <xf numFmtId="0" fontId="0" fillId="0" borderId="31" xfId="0" applyFont="1" applyFill="1" applyBorder="1" applyAlignment="1">
      <alignment horizontal="center" vertical="center"/>
    </xf>
    <xf numFmtId="164" fontId="2" fillId="0" borderId="19" xfId="2" applyNumberFormat="1" applyFont="1" applyBorder="1"/>
    <xf numFmtId="164" fontId="1" fillId="0" borderId="32" xfId="2" applyNumberFormat="1" applyFont="1" applyBorder="1"/>
    <xf numFmtId="164" fontId="1" fillId="0" borderId="33" xfId="2" applyNumberFormat="1" applyFont="1" applyBorder="1"/>
    <xf numFmtId="164" fontId="1" fillId="0" borderId="0" xfId="2" applyNumberFormat="1" applyFont="1" applyFill="1" applyBorder="1"/>
    <xf numFmtId="164" fontId="1" fillId="0" borderId="22" xfId="2" applyNumberFormat="1" applyFont="1" applyFill="1" applyBorder="1"/>
    <xf numFmtId="164" fontId="0" fillId="0" borderId="32" xfId="2" applyNumberFormat="1" applyFont="1" applyBorder="1"/>
    <xf numFmtId="164" fontId="0" fillId="0" borderId="33" xfId="2" applyNumberFormat="1" applyFont="1" applyBorder="1"/>
    <xf numFmtId="164" fontId="0" fillId="0" borderId="34" xfId="2" applyNumberFormat="1" applyFont="1" applyBorder="1"/>
    <xf numFmtId="164" fontId="2" fillId="0" borderId="19" xfId="2" applyNumberFormat="1" applyFont="1" applyFill="1" applyBorder="1"/>
    <xf numFmtId="0" fontId="0" fillId="0" borderId="19" xfId="0" applyFont="1" applyBorder="1" applyAlignment="1">
      <alignment horizontal="center" vertical="center"/>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22" xfId="0" applyFont="1" applyBorder="1" applyAlignment="1">
      <alignment horizontal="center" vertical="center"/>
    </xf>
    <xf numFmtId="0" fontId="0" fillId="0" borderId="22" xfId="0" applyFont="1" applyFill="1" applyBorder="1" applyAlignment="1">
      <alignment horizontal="center" vertical="center"/>
    </xf>
    <xf numFmtId="0" fontId="4" fillId="0" borderId="0" xfId="1" applyFont="1" applyFill="1" applyBorder="1" applyAlignment="1">
      <alignment horizontal="center" vertical="top"/>
    </xf>
    <xf numFmtId="164" fontId="0" fillId="0" borderId="32" xfId="2" applyNumberFormat="1" applyFont="1" applyFill="1" applyBorder="1"/>
    <xf numFmtId="164" fontId="0" fillId="0" borderId="33" xfId="2" applyNumberFormat="1" applyFont="1" applyFill="1" applyBorder="1"/>
    <xf numFmtId="0" fontId="0" fillId="0" borderId="35" xfId="0" applyFont="1" applyFill="1" applyBorder="1" applyAlignment="1">
      <alignment horizontal="center" vertical="center"/>
    </xf>
    <xf numFmtId="164" fontId="0" fillId="0" borderId="5" xfId="2" applyNumberFormat="1" applyFont="1" applyFill="1" applyBorder="1"/>
    <xf numFmtId="0" fontId="0" fillId="0" borderId="25" xfId="0" applyFont="1" applyFill="1" applyBorder="1" applyAlignment="1">
      <alignment horizontal="center" vertical="center"/>
    </xf>
    <xf numFmtId="43" fontId="0" fillId="0" borderId="0" xfId="0" applyNumberFormat="1"/>
    <xf numFmtId="0" fontId="4" fillId="2" borderId="8" xfId="1" applyFont="1" applyFill="1" applyBorder="1" applyAlignment="1">
      <alignment horizontal="center" vertical="top"/>
    </xf>
    <xf numFmtId="0" fontId="4" fillId="2" borderId="7" xfId="1" applyFont="1" applyFill="1" applyBorder="1" applyAlignment="1">
      <alignment horizontal="center" vertical="top"/>
    </xf>
    <xf numFmtId="0" fontId="4" fillId="2" borderId="6" xfId="1" applyFont="1" applyFill="1" applyBorder="1" applyAlignment="1">
      <alignment horizontal="center" vertical="top"/>
    </xf>
    <xf numFmtId="0" fontId="4" fillId="2" borderId="9" xfId="1" applyFont="1" applyFill="1" applyBorder="1" applyAlignment="1">
      <alignment horizontal="center" vertical="top"/>
    </xf>
    <xf numFmtId="0" fontId="4" fillId="2" borderId="5" xfId="1" applyFont="1" applyFill="1" applyBorder="1" applyAlignment="1">
      <alignment horizontal="center" vertical="top"/>
    </xf>
    <xf numFmtId="0" fontId="4" fillId="2" borderId="4" xfId="1" applyFont="1" applyFill="1" applyBorder="1" applyAlignment="1">
      <alignment horizontal="center" vertical="top"/>
    </xf>
    <xf numFmtId="0" fontId="5" fillId="2" borderId="2" xfId="0" applyFont="1" applyFill="1" applyBorder="1" applyAlignment="1">
      <alignment horizontal="center"/>
    </xf>
    <xf numFmtId="0" fontId="5" fillId="2" borderId="0" xfId="0" applyFont="1" applyFill="1" applyBorder="1" applyAlignment="1">
      <alignment horizontal="center"/>
    </xf>
    <xf numFmtId="0" fontId="5" fillId="2" borderId="3" xfId="0" applyFont="1" applyFill="1" applyBorder="1" applyAlignment="1">
      <alignment horizontal="center"/>
    </xf>
    <xf numFmtId="0" fontId="8" fillId="0" borderId="0" xfId="1" applyFont="1" applyAlignment="1">
      <alignment horizontal="center" vertical="top"/>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24" xfId="0" applyFont="1" applyBorder="1" applyAlignment="1">
      <alignment horizontal="center" vertical="center"/>
    </xf>
    <xf numFmtId="164" fontId="2" fillId="0" borderId="26" xfId="2" applyNumberFormat="1" applyFont="1" applyBorder="1" applyAlignment="1">
      <alignment horizontal="center" vertical="center"/>
    </xf>
    <xf numFmtId="164" fontId="2" fillId="0" borderId="27" xfId="2" applyNumberFormat="1" applyFont="1" applyBorder="1" applyAlignment="1">
      <alignment horizontal="center" vertical="center"/>
    </xf>
    <xf numFmtId="164" fontId="2" fillId="0" borderId="28" xfId="2" applyNumberFormat="1" applyFont="1" applyBorder="1" applyAlignment="1">
      <alignment horizontal="center" vertical="center"/>
    </xf>
    <xf numFmtId="164" fontId="2" fillId="0" borderId="29" xfId="2" applyNumberFormat="1" applyFont="1" applyBorder="1" applyAlignment="1">
      <alignment horizontal="center" vertical="center"/>
    </xf>
    <xf numFmtId="164" fontId="2" fillId="0" borderId="13" xfId="2" applyNumberFormat="1" applyFont="1" applyBorder="1" applyAlignment="1">
      <alignment horizontal="center" vertical="center"/>
    </xf>
    <xf numFmtId="164" fontId="2" fillId="0" borderId="30" xfId="2" applyNumberFormat="1" applyFont="1" applyBorder="1" applyAlignment="1">
      <alignment horizontal="center" vertical="center"/>
    </xf>
    <xf numFmtId="164" fontId="2" fillId="0" borderId="29" xfId="2" applyNumberFormat="1" applyFont="1" applyFill="1" applyBorder="1" applyAlignment="1">
      <alignment horizontal="center" vertical="center"/>
    </xf>
    <xf numFmtId="164" fontId="2" fillId="0" borderId="13" xfId="2" applyNumberFormat="1" applyFont="1" applyFill="1" applyBorder="1" applyAlignment="1">
      <alignment horizontal="center" vertical="center"/>
    </xf>
    <xf numFmtId="164" fontId="2" fillId="0" borderId="30" xfId="2" applyNumberFormat="1" applyFont="1" applyFill="1" applyBorder="1" applyAlignment="1">
      <alignment horizontal="center" vertical="center"/>
    </xf>
    <xf numFmtId="164" fontId="2" fillId="0" borderId="1" xfId="2" applyNumberFormat="1" applyFont="1" applyBorder="1" applyAlignment="1">
      <alignment horizontal="center"/>
    </xf>
    <xf numFmtId="0" fontId="4" fillId="0" borderId="0" xfId="1" applyFont="1" applyAlignment="1">
      <alignment horizontal="center" vertical="top"/>
    </xf>
    <xf numFmtId="0" fontId="2" fillId="0" borderId="1" xfId="0" applyFont="1" applyBorder="1" applyAlignment="1">
      <alignment horizontal="center" vertical="center"/>
    </xf>
    <xf numFmtId="0" fontId="2" fillId="0" borderId="19" xfId="0" applyFont="1" applyBorder="1" applyAlignment="1">
      <alignment horizontal="center" vertical="center"/>
    </xf>
    <xf numFmtId="164" fontId="2" fillId="0" borderId="1" xfId="2" applyNumberFormat="1" applyFont="1" applyFill="1" applyBorder="1" applyAlignment="1">
      <alignment horizontal="center"/>
    </xf>
    <xf numFmtId="164" fontId="2" fillId="0" borderId="1" xfId="2" applyNumberFormat="1" applyFont="1" applyBorder="1" applyAlignment="1">
      <alignment horizontal="center" wrapText="1"/>
    </xf>
    <xf numFmtId="0" fontId="4" fillId="0" borderId="2" xfId="1" applyFont="1" applyFill="1" applyBorder="1" applyAlignment="1">
      <alignment horizontal="center" vertical="top"/>
    </xf>
    <xf numFmtId="0" fontId="4" fillId="0" borderId="0" xfId="1" applyFont="1" applyFill="1" applyBorder="1" applyAlignment="1">
      <alignment horizontal="center" vertical="top"/>
    </xf>
    <xf numFmtId="0" fontId="2" fillId="2" borderId="15" xfId="0" applyFont="1" applyFill="1" applyBorder="1" applyAlignment="1">
      <alignment horizontal="center" vertical="top"/>
    </xf>
    <xf numFmtId="0" fontId="2" fillId="2" borderId="16" xfId="0" applyFont="1" applyFill="1" applyBorder="1" applyAlignment="1">
      <alignment horizontal="center" vertical="top"/>
    </xf>
    <xf numFmtId="0" fontId="2" fillId="2" borderId="20" xfId="0" applyFont="1" applyFill="1" applyBorder="1" applyAlignment="1">
      <alignment horizontal="center" vertical="top"/>
    </xf>
    <xf numFmtId="0" fontId="0" fillId="2" borderId="0"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5" xfId="0" applyFont="1" applyFill="1" applyBorder="1" applyAlignment="1">
      <alignment horizontal="left" vertical="top" wrapText="1"/>
    </xf>
    <xf numFmtId="0" fontId="0" fillId="2" borderId="4" xfId="0" applyFont="1" applyFill="1" applyBorder="1" applyAlignment="1">
      <alignment horizontal="left" vertical="top" wrapText="1"/>
    </xf>
    <xf numFmtId="0" fontId="2" fillId="2" borderId="2"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4" xfId="1" applyFont="1" applyFill="1" applyBorder="1" applyAlignment="1">
      <alignment horizontal="center" vertical="center"/>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2" fillId="2" borderId="19" xfId="0" applyFont="1" applyFill="1" applyBorder="1" applyAlignment="1">
      <alignment horizontal="center" vertical="top"/>
    </xf>
    <xf numFmtId="0" fontId="2" fillId="2" borderId="18" xfId="0" applyFont="1" applyFill="1" applyBorder="1" applyAlignment="1">
      <alignment horizontal="center" vertical="top"/>
    </xf>
    <xf numFmtId="0" fontId="7" fillId="2" borderId="11"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0" xfId="0" applyFont="1" applyFill="1" applyBorder="1" applyAlignment="1">
      <alignment horizontal="left" vertical="top" wrapText="1"/>
    </xf>
    <xf numFmtId="0" fontId="2" fillId="2" borderId="15" xfId="0" applyFont="1" applyFill="1" applyBorder="1" applyAlignment="1">
      <alignment horizontal="left" vertical="top"/>
    </xf>
    <xf numFmtId="0" fontId="2" fillId="2" borderId="16" xfId="0" applyFont="1" applyFill="1" applyBorder="1" applyAlignment="1">
      <alignment horizontal="left" vertical="top"/>
    </xf>
    <xf numFmtId="0" fontId="2" fillId="2" borderId="17" xfId="0" applyFont="1" applyFill="1" applyBorder="1" applyAlignment="1">
      <alignment horizontal="left" vertical="top"/>
    </xf>
  </cellXfs>
  <cellStyles count="3">
    <cellStyle name="Millares" xfId="2" builtinId="3"/>
    <cellStyle name="Normal" xfId="0" builtinId="0"/>
    <cellStyle name="Normal 4" xfId="1"/>
  </cellStyles>
  <dxfs count="0"/>
  <tableStyles count="0" defaultTableStyle="TableStyleMedium2" defaultPivotStyle="PivotStyleLight16"/>
  <colors>
    <mruColors>
      <color rgb="FF9BC2E6"/>
      <color rgb="FFC16A85"/>
      <color rgb="FFBFE2EF"/>
      <color rgb="FFFFFFFF"/>
      <color rgb="FF69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Costa</a:t>
            </a:r>
            <a:r>
              <a:rPr lang="es-ES" baseline="0"/>
              <a:t> Rica</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s-GT"/>
        </a:p>
      </c:txPr>
    </c:title>
    <c:autoTitleDeleted val="0"/>
    <c:plotArea>
      <c:layout>
        <c:manualLayout>
          <c:layoutTarget val="inner"/>
          <c:xMode val="edge"/>
          <c:yMode val="edge"/>
          <c:x val="8.2579436547543697E-2"/>
          <c:y val="0.19347356088838188"/>
          <c:w val="0.79706734554362058"/>
          <c:h val="0.4973289194282477"/>
        </c:manualLayout>
      </c:layout>
      <c:areaChart>
        <c:grouping val="stacked"/>
        <c:varyColors val="0"/>
        <c:ser>
          <c:idx val="0"/>
          <c:order val="0"/>
          <c:tx>
            <c:strRef>
              <c:f>[1]Deu!$C$54</c:f>
              <c:strCache>
                <c:ptCount val="1"/>
                <c:pt idx="0">
                  <c:v>Interna</c:v>
                </c:pt>
              </c:strCache>
            </c:strRef>
          </c:tx>
          <c:spPr>
            <a:solidFill>
              <a:schemeClr val="accent1"/>
            </a:solidFill>
            <a:ln>
              <a:noFill/>
            </a:ln>
            <a:effectLst/>
          </c:spPr>
          <c:cat>
            <c:strRef>
              <c:f>[1]Deu!$A$58:$A$79</c:f>
              <c:strCach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py</c:v>
                </c:pt>
              </c:strCache>
            </c:strRef>
          </c:cat>
          <c:val>
            <c:numRef>
              <c:f>[1]Deu!$C$6:$C$27</c:f>
              <c:numCache>
                <c:formatCode>General</c:formatCode>
                <c:ptCount val="22"/>
                <c:pt idx="0">
                  <c:v>1314307</c:v>
                </c:pt>
                <c:pt idx="1">
                  <c:v>1509370.6</c:v>
                </c:pt>
                <c:pt idx="2">
                  <c:v>1732971.03</c:v>
                </c:pt>
                <c:pt idx="3">
                  <c:v>1880118.11</c:v>
                </c:pt>
                <c:pt idx="4">
                  <c:v>2240474.34</c:v>
                </c:pt>
                <c:pt idx="5">
                  <c:v>2398387.04</c:v>
                </c:pt>
                <c:pt idx="6">
                  <c:v>2634801.8737345701</c:v>
                </c:pt>
                <c:pt idx="7">
                  <c:v>2611813.9449221049</c:v>
                </c:pt>
                <c:pt idx="8">
                  <c:v>2752828.42</c:v>
                </c:pt>
                <c:pt idx="9">
                  <c:v>3611179.38</c:v>
                </c:pt>
                <c:pt idx="10">
                  <c:v>4420051.5405248804</c:v>
                </c:pt>
                <c:pt idx="11">
                  <c:v>5354702.1326660756</c:v>
                </c:pt>
                <c:pt idx="12">
                  <c:v>6631965.3008675929</c:v>
                </c:pt>
                <c:pt idx="13">
                  <c:v>7168650.6535445713</c:v>
                </c:pt>
                <c:pt idx="14">
                  <c:v>8117725.8890507501</c:v>
                </c:pt>
                <c:pt idx="15">
                  <c:v>9039699.8221732471</c:v>
                </c:pt>
                <c:pt idx="16">
                  <c:v>10809706.653715996</c:v>
                </c:pt>
                <c:pt idx="17">
                  <c:v>12692640.182747636</c:v>
                </c:pt>
                <c:pt idx="18">
                  <c:v>14831813.152678255</c:v>
                </c:pt>
                <c:pt idx="19">
                  <c:v>16581137.964136353</c:v>
                </c:pt>
                <c:pt idx="20">
                  <c:v>18521054.220012352</c:v>
                </c:pt>
                <c:pt idx="21">
                  <c:v>21231649.084800001</c:v>
                </c:pt>
              </c:numCache>
            </c:numRef>
          </c:val>
          <c:extLst xmlns:c16r2="http://schemas.microsoft.com/office/drawing/2015/06/chart">
            <c:ext xmlns:c16="http://schemas.microsoft.com/office/drawing/2014/chart" uri="{C3380CC4-5D6E-409C-BE32-E72D297353CC}">
              <c16:uniqueId val="{00000000-E2E7-D645-A183-FCFEE6C4009F}"/>
            </c:ext>
          </c:extLst>
        </c:ser>
        <c:ser>
          <c:idx val="1"/>
          <c:order val="1"/>
          <c:tx>
            <c:strRef>
              <c:f>[1]Deu!$D$54</c:f>
              <c:strCache>
                <c:ptCount val="1"/>
                <c:pt idx="0">
                  <c:v>Externa</c:v>
                </c:pt>
              </c:strCache>
            </c:strRef>
          </c:tx>
          <c:spPr>
            <a:solidFill>
              <a:schemeClr val="accent2"/>
            </a:solidFill>
            <a:ln>
              <a:noFill/>
            </a:ln>
            <a:effectLst/>
          </c:spPr>
          <c:cat>
            <c:strRef>
              <c:f>[1]Deu!$A$58:$A$79</c:f>
              <c:strCach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py</c:v>
                </c:pt>
              </c:strCache>
            </c:strRef>
          </c:cat>
          <c:val>
            <c:numRef>
              <c:f>[1]Deu!$D$6:$D$27</c:f>
              <c:numCache>
                <c:formatCode>General</c:formatCode>
                <c:ptCount val="22"/>
                <c:pt idx="0">
                  <c:v>482330.55000000005</c:v>
                </c:pt>
                <c:pt idx="1">
                  <c:v>568155.81200000003</c:v>
                </c:pt>
                <c:pt idx="2">
                  <c:v>701743.48499999999</c:v>
                </c:pt>
                <c:pt idx="3">
                  <c:v>870883.12800000014</c:v>
                </c:pt>
                <c:pt idx="4">
                  <c:v>1103715.1464</c:v>
                </c:pt>
                <c:pt idx="5">
                  <c:v>1178276.66316</c:v>
                </c:pt>
                <c:pt idx="6">
                  <c:v>1202666.8383000002</c:v>
                </c:pt>
                <c:pt idx="7">
                  <c:v>1132672.5807999999</c:v>
                </c:pt>
                <c:pt idx="8">
                  <c:v>1132181.7415999998</c:v>
                </c:pt>
                <c:pt idx="9">
                  <c:v>970713.4483499066</c:v>
                </c:pt>
                <c:pt idx="10">
                  <c:v>1141241.4864473345</c:v>
                </c:pt>
                <c:pt idx="11">
                  <c:v>1025023.8645244431</c:v>
                </c:pt>
                <c:pt idx="12">
                  <c:v>1385356.4859266996</c:v>
                </c:pt>
                <c:pt idx="13">
                  <c:v>1766536.4559086422</c:v>
                </c:pt>
                <c:pt idx="14">
                  <c:v>2377255.4849583702</c:v>
                </c:pt>
                <c:pt idx="15">
                  <c:v>2961135.219546393</c:v>
                </c:pt>
                <c:pt idx="16">
                  <c:v>3224972.3660459518</c:v>
                </c:pt>
                <c:pt idx="17">
                  <c:v>3373923.097082695</c:v>
                </c:pt>
                <c:pt idx="18">
                  <c:v>3746127.7944659423</c:v>
                </c:pt>
                <c:pt idx="19">
                  <c:v>4635918.860877146</c:v>
                </c:pt>
                <c:pt idx="20">
                  <c:v>5768872.4928427786</c:v>
                </c:pt>
                <c:pt idx="21">
                  <c:v>6461694.082411129</c:v>
                </c:pt>
              </c:numCache>
            </c:numRef>
          </c:val>
          <c:extLst xmlns:c16r2="http://schemas.microsoft.com/office/drawing/2015/06/chart">
            <c:ext xmlns:c16="http://schemas.microsoft.com/office/drawing/2014/chart" uri="{C3380CC4-5D6E-409C-BE32-E72D297353CC}">
              <c16:uniqueId val="{00000001-E2E7-D645-A183-FCFEE6C4009F}"/>
            </c:ext>
          </c:extLst>
        </c:ser>
        <c:dLbls>
          <c:showLegendKey val="0"/>
          <c:showVal val="0"/>
          <c:showCatName val="0"/>
          <c:showSerName val="0"/>
          <c:showPercent val="0"/>
          <c:showBubbleSize val="0"/>
        </c:dLbls>
        <c:axId val="-1985949728"/>
        <c:axId val="-1985941568"/>
      </c:areaChart>
      <c:lineChart>
        <c:grouping val="stacked"/>
        <c:varyColors val="0"/>
        <c:ser>
          <c:idx val="2"/>
          <c:order val="2"/>
          <c:tx>
            <c:strRef>
              <c:f>[1]Deu!$E$54</c:f>
              <c:strCache>
                <c:ptCount val="1"/>
                <c:pt idx="0">
                  <c:v>% del PIB</c:v>
                </c:pt>
              </c:strCache>
            </c:strRef>
          </c:tx>
          <c:spPr>
            <a:ln w="22225" cap="rnd">
              <a:solidFill>
                <a:schemeClr val="accent3"/>
              </a:solidFill>
              <a:round/>
            </a:ln>
            <a:effectLst/>
          </c:spPr>
          <c:marker>
            <c:symbol val="circle"/>
            <c:size val="6"/>
            <c:spPr>
              <a:solidFill>
                <a:schemeClr val="lt1"/>
              </a:solidFill>
              <a:ln w="15875">
                <a:solidFill>
                  <a:schemeClr val="accent3"/>
                </a:solidFill>
                <a:round/>
              </a:ln>
              <a:effectLst/>
            </c:spPr>
          </c:marker>
          <c:cat>
            <c:strRef>
              <c:f>[1]Deu!$A$58:$A$79</c:f>
              <c:strCach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py</c:v>
                </c:pt>
              </c:strCache>
            </c:strRef>
          </c:cat>
          <c:val>
            <c:numRef>
              <c:f>[1]Deu!$B$58:$B$79</c:f>
              <c:numCache>
                <c:formatCode>General</c:formatCode>
                <c:ptCount val="22"/>
                <c:pt idx="0">
                  <c:v>38.82900218444739</c:v>
                </c:pt>
                <c:pt idx="1">
                  <c:v>39.541168972445973</c:v>
                </c:pt>
                <c:pt idx="2">
                  <c:v>40.813995411464475</c:v>
                </c:pt>
                <c:pt idx="3">
                  <c:v>39.953195099970429</c:v>
                </c:pt>
                <c:pt idx="4">
                  <c:v>41.032306054649979</c:v>
                </c:pt>
                <c:pt idx="5">
                  <c:v>37.346302623467089</c:v>
                </c:pt>
                <c:pt idx="6">
                  <c:v>33.043683589813874</c:v>
                </c:pt>
                <c:pt idx="7">
                  <c:v>26.959984598516339</c:v>
                </c:pt>
                <c:pt idx="8">
                  <c:v>23.968265938230971</c:v>
                </c:pt>
                <c:pt idx="9">
                  <c:v>25.994862261963505</c:v>
                </c:pt>
                <c:pt idx="10">
                  <c:v>28.084486678439852</c:v>
                </c:pt>
                <c:pt idx="11">
                  <c:v>29.503636100241661</c:v>
                </c:pt>
                <c:pt idx="12">
                  <c:v>33.753067605577222</c:v>
                </c:pt>
                <c:pt idx="13">
                  <c:v>35.090928118938656</c:v>
                </c:pt>
                <c:pt idx="14">
                  <c:v>37.480299206729498</c:v>
                </c:pt>
                <c:pt idx="15">
                  <c:v>39.774848579984059</c:v>
                </c:pt>
                <c:pt idx="16">
                  <c:v>43.781360233987314</c:v>
                </c:pt>
                <c:pt idx="17">
                  <c:v>46.781761549790716</c:v>
                </c:pt>
                <c:pt idx="18">
                  <c:v>51.654006237550391</c:v>
                </c:pt>
                <c:pt idx="19">
                  <c:v>56.491228033282518</c:v>
                </c:pt>
                <c:pt idx="20">
                  <c:v>67.502966530403469</c:v>
                </c:pt>
                <c:pt idx="21">
                  <c:v>73.937822370611912</c:v>
                </c:pt>
              </c:numCache>
            </c:numRef>
          </c:val>
          <c:smooth val="0"/>
          <c:extLst xmlns:c16r2="http://schemas.microsoft.com/office/drawing/2015/06/chart">
            <c:ext xmlns:c16="http://schemas.microsoft.com/office/drawing/2014/chart" uri="{C3380CC4-5D6E-409C-BE32-E72D297353CC}">
              <c16:uniqueId val="{00000002-E2E7-D645-A183-FCFEE6C4009F}"/>
            </c:ext>
          </c:extLst>
        </c:ser>
        <c:dLbls>
          <c:showLegendKey val="0"/>
          <c:showVal val="0"/>
          <c:showCatName val="0"/>
          <c:showSerName val="0"/>
          <c:showPercent val="0"/>
          <c:showBubbleSize val="0"/>
        </c:dLbls>
        <c:marker val="1"/>
        <c:smooth val="0"/>
        <c:axId val="-1985952448"/>
        <c:axId val="-1985951904"/>
      </c:lineChart>
      <c:catAx>
        <c:axId val="-1985952448"/>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s-GT"/>
          </a:p>
        </c:txPr>
        <c:crossAx val="-1985951904"/>
        <c:crosses val="autoZero"/>
        <c:auto val="1"/>
        <c:lblAlgn val="ctr"/>
        <c:lblOffset val="100"/>
        <c:noMultiLvlLbl val="0"/>
      </c:catAx>
      <c:valAx>
        <c:axId val="-1985951904"/>
        <c:scaling>
          <c:orientation val="minMax"/>
          <c:max val="75"/>
          <c:min val="0"/>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52448"/>
        <c:crosses val="autoZero"/>
        <c:crossBetween val="between"/>
      </c:valAx>
      <c:valAx>
        <c:axId val="-1985941568"/>
        <c:scaling>
          <c:orientation val="minMax"/>
          <c:max val="26000000"/>
          <c:min val="0"/>
        </c:scaling>
        <c:delete val="0"/>
        <c:axPos val="r"/>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49728"/>
        <c:crosses val="max"/>
        <c:crossBetween val="between"/>
      </c:valAx>
      <c:catAx>
        <c:axId val="-1985949728"/>
        <c:scaling>
          <c:orientation val="minMax"/>
        </c:scaling>
        <c:delete val="1"/>
        <c:axPos val="b"/>
        <c:numFmt formatCode="General" sourceLinked="1"/>
        <c:majorTickMark val="out"/>
        <c:minorTickMark val="none"/>
        <c:tickLblPos val="nextTo"/>
        <c:crossAx val="-1985941568"/>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layout>
        <c:manualLayout>
          <c:xMode val="edge"/>
          <c:yMode val="edge"/>
          <c:x val="0.18467969347601584"/>
          <c:y val="0.89293556803335861"/>
          <c:w val="0.63300887520228133"/>
          <c:h val="7.28039987205327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El Salvador</a:t>
            </a:r>
          </a:p>
          <a:p>
            <a:pPr>
              <a:defRPr/>
            </a:pPr>
            <a:r>
              <a:rPr lang="es-ES" sz="900"/>
              <a:t>(Deuda Goes incluye letes y cetes en deuda interna)</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s-GT"/>
        </a:p>
      </c:txPr>
    </c:title>
    <c:autoTitleDeleted val="0"/>
    <c:plotArea>
      <c:layout>
        <c:manualLayout>
          <c:layoutTarget val="inner"/>
          <c:xMode val="edge"/>
          <c:yMode val="edge"/>
          <c:x val="8.7366906917654072E-2"/>
          <c:y val="0.17877068911489047"/>
          <c:w val="0.81267584543416915"/>
          <c:h val="0.58109768686268992"/>
        </c:manualLayout>
      </c:layout>
      <c:areaChart>
        <c:grouping val="stacked"/>
        <c:varyColors val="0"/>
        <c:ser>
          <c:idx val="0"/>
          <c:order val="0"/>
          <c:tx>
            <c:strRef>
              <c:f>[1]Deu!$C$54</c:f>
              <c:strCache>
                <c:ptCount val="1"/>
                <c:pt idx="0">
                  <c:v>Interna</c:v>
                </c:pt>
              </c:strCache>
            </c:strRef>
          </c:tx>
          <c:spPr>
            <a:solidFill>
              <a:schemeClr val="accent1"/>
            </a:solidFill>
            <a:ln>
              <a:noFill/>
            </a:ln>
            <a:effectLst/>
          </c:spPr>
          <c:cat>
            <c:strRef>
              <c:f>[1]Deu!$A$68:$A$79</c:f>
              <c:strCache>
                <c:ptCount val="12"/>
                <c:pt idx="0">
                  <c:v>2010</c:v>
                </c:pt>
                <c:pt idx="1">
                  <c:v>2011</c:v>
                </c:pt>
                <c:pt idx="2">
                  <c:v>2012</c:v>
                </c:pt>
                <c:pt idx="3">
                  <c:v>2013</c:v>
                </c:pt>
                <c:pt idx="4">
                  <c:v>2014</c:v>
                </c:pt>
                <c:pt idx="5">
                  <c:v>2015</c:v>
                </c:pt>
                <c:pt idx="6">
                  <c:v>2016</c:v>
                </c:pt>
                <c:pt idx="7">
                  <c:v>2017</c:v>
                </c:pt>
                <c:pt idx="8">
                  <c:v>2018</c:v>
                </c:pt>
                <c:pt idx="9">
                  <c:v>2019</c:v>
                </c:pt>
                <c:pt idx="10">
                  <c:v>2020</c:v>
                </c:pt>
                <c:pt idx="11">
                  <c:v>2021  py</c:v>
                </c:pt>
              </c:strCache>
            </c:strRef>
          </c:cat>
          <c:val>
            <c:numRef>
              <c:f>[1]Deu!$F$17:$F$27</c:f>
              <c:numCache>
                <c:formatCode>General</c:formatCode>
                <c:ptCount val="11"/>
                <c:pt idx="0">
                  <c:v>3419.8</c:v>
                </c:pt>
                <c:pt idx="1">
                  <c:v>3665</c:v>
                </c:pt>
                <c:pt idx="2">
                  <c:v>3410.5</c:v>
                </c:pt>
                <c:pt idx="3">
                  <c:v>2979.7</c:v>
                </c:pt>
                <c:pt idx="4">
                  <c:v>3487.6</c:v>
                </c:pt>
                <c:pt idx="5">
                  <c:v>3597</c:v>
                </c:pt>
                <c:pt idx="6">
                  <c:v>3224.8999999999996</c:v>
                </c:pt>
                <c:pt idx="7">
                  <c:v>3635</c:v>
                </c:pt>
                <c:pt idx="8">
                  <c:v>3700.2</c:v>
                </c:pt>
                <c:pt idx="9">
                  <c:v>5089.5</c:v>
                </c:pt>
                <c:pt idx="10">
                  <c:v>5664.6</c:v>
                </c:pt>
              </c:numCache>
            </c:numRef>
          </c:val>
          <c:extLst xmlns:c16r2="http://schemas.microsoft.com/office/drawing/2015/06/chart">
            <c:ext xmlns:c16="http://schemas.microsoft.com/office/drawing/2014/chart" uri="{C3380CC4-5D6E-409C-BE32-E72D297353CC}">
              <c16:uniqueId val="{00000000-CDE0-D448-9BC4-A5B726469B43}"/>
            </c:ext>
          </c:extLst>
        </c:ser>
        <c:ser>
          <c:idx val="1"/>
          <c:order val="1"/>
          <c:tx>
            <c:strRef>
              <c:f>[1]Deu!$D$54</c:f>
              <c:strCache>
                <c:ptCount val="1"/>
                <c:pt idx="0">
                  <c:v>Externa</c:v>
                </c:pt>
              </c:strCache>
            </c:strRef>
          </c:tx>
          <c:spPr>
            <a:solidFill>
              <a:schemeClr val="accent2"/>
            </a:solidFill>
            <a:ln>
              <a:noFill/>
            </a:ln>
            <a:effectLst/>
          </c:spPr>
          <c:cat>
            <c:strRef>
              <c:f>[1]Deu!$A$68:$A$79</c:f>
              <c:strCache>
                <c:ptCount val="12"/>
                <c:pt idx="0">
                  <c:v>2010</c:v>
                </c:pt>
                <c:pt idx="1">
                  <c:v>2011</c:v>
                </c:pt>
                <c:pt idx="2">
                  <c:v>2012</c:v>
                </c:pt>
                <c:pt idx="3">
                  <c:v>2013</c:v>
                </c:pt>
                <c:pt idx="4">
                  <c:v>2014</c:v>
                </c:pt>
                <c:pt idx="5">
                  <c:v>2015</c:v>
                </c:pt>
                <c:pt idx="6">
                  <c:v>2016</c:v>
                </c:pt>
                <c:pt idx="7">
                  <c:v>2017</c:v>
                </c:pt>
                <c:pt idx="8">
                  <c:v>2018</c:v>
                </c:pt>
                <c:pt idx="9">
                  <c:v>2019</c:v>
                </c:pt>
                <c:pt idx="10">
                  <c:v>2020</c:v>
                </c:pt>
                <c:pt idx="11">
                  <c:v>2021  py</c:v>
                </c:pt>
              </c:strCache>
            </c:strRef>
          </c:cat>
          <c:val>
            <c:numRef>
              <c:f>[1]Deu!$G$17:$G$27</c:f>
              <c:numCache>
                <c:formatCode>General</c:formatCode>
                <c:ptCount val="11"/>
                <c:pt idx="0">
                  <c:v>6254.9</c:v>
                </c:pt>
                <c:pt idx="1">
                  <c:v>7198.4</c:v>
                </c:pt>
                <c:pt idx="2">
                  <c:v>7187.3</c:v>
                </c:pt>
                <c:pt idx="3">
                  <c:v>8034.3</c:v>
                </c:pt>
                <c:pt idx="4">
                  <c:v>7907.3</c:v>
                </c:pt>
                <c:pt idx="5">
                  <c:v>8009.1</c:v>
                </c:pt>
                <c:pt idx="6">
                  <c:v>8576.7000000000007</c:v>
                </c:pt>
                <c:pt idx="7">
                  <c:v>8606.4</c:v>
                </c:pt>
                <c:pt idx="8">
                  <c:v>9033.5</c:v>
                </c:pt>
                <c:pt idx="9">
                  <c:v>10146.799999999999</c:v>
                </c:pt>
                <c:pt idx="10">
                  <c:v>11034.7</c:v>
                </c:pt>
              </c:numCache>
            </c:numRef>
          </c:val>
          <c:extLst xmlns:c16r2="http://schemas.microsoft.com/office/drawing/2015/06/chart">
            <c:ext xmlns:c16="http://schemas.microsoft.com/office/drawing/2014/chart" uri="{C3380CC4-5D6E-409C-BE32-E72D297353CC}">
              <c16:uniqueId val="{00000001-CDE0-D448-9BC4-A5B726469B43}"/>
            </c:ext>
          </c:extLst>
        </c:ser>
        <c:dLbls>
          <c:showLegendKey val="0"/>
          <c:showVal val="0"/>
          <c:showCatName val="0"/>
          <c:showSerName val="0"/>
          <c:showPercent val="0"/>
          <c:showBubbleSize val="0"/>
        </c:dLbls>
        <c:axId val="-1985947008"/>
        <c:axId val="-1985943744"/>
      </c:areaChart>
      <c:lineChart>
        <c:grouping val="stacked"/>
        <c:varyColors val="0"/>
        <c:ser>
          <c:idx val="2"/>
          <c:order val="2"/>
          <c:tx>
            <c:strRef>
              <c:f>[1]Deu!$E$54</c:f>
              <c:strCache>
                <c:ptCount val="1"/>
                <c:pt idx="0">
                  <c:v>% del PIB</c:v>
                </c:pt>
              </c:strCache>
            </c:strRef>
          </c:tx>
          <c:spPr>
            <a:ln w="22225" cap="rnd">
              <a:solidFill>
                <a:schemeClr val="accent3"/>
              </a:solidFill>
              <a:round/>
            </a:ln>
            <a:effectLst/>
          </c:spPr>
          <c:marker>
            <c:symbol val="circle"/>
            <c:size val="6"/>
            <c:spPr>
              <a:solidFill>
                <a:schemeClr val="lt1"/>
              </a:solidFill>
              <a:ln w="15875">
                <a:solidFill>
                  <a:schemeClr val="accent3"/>
                </a:solidFill>
                <a:round/>
              </a:ln>
              <a:effectLst/>
            </c:spPr>
          </c:marker>
          <c:cat>
            <c:strRef>
              <c:f>[1]Deu!$A$69:$A$79</c:f>
              <c:strCache>
                <c:ptCount val="11"/>
                <c:pt idx="0">
                  <c:v>2011</c:v>
                </c:pt>
                <c:pt idx="1">
                  <c:v>2012</c:v>
                </c:pt>
                <c:pt idx="2">
                  <c:v>2013</c:v>
                </c:pt>
                <c:pt idx="3">
                  <c:v>2014</c:v>
                </c:pt>
                <c:pt idx="4">
                  <c:v>2015</c:v>
                </c:pt>
                <c:pt idx="5">
                  <c:v>2016</c:v>
                </c:pt>
                <c:pt idx="6">
                  <c:v>2017</c:v>
                </c:pt>
                <c:pt idx="7">
                  <c:v>2018</c:v>
                </c:pt>
                <c:pt idx="8">
                  <c:v>2019</c:v>
                </c:pt>
                <c:pt idx="9">
                  <c:v>2020</c:v>
                </c:pt>
                <c:pt idx="10">
                  <c:v>2021  py</c:v>
                </c:pt>
              </c:strCache>
            </c:strRef>
          </c:cat>
          <c:val>
            <c:numRef>
              <c:f>[1]Deu!$E$69:$E$79</c:f>
              <c:numCache>
                <c:formatCode>General</c:formatCode>
                <c:ptCount val="11"/>
                <c:pt idx="0">
                  <c:v>47.69673108266803</c:v>
                </c:pt>
                <c:pt idx="1">
                  <c:v>50.79642665930988</c:v>
                </c:pt>
                <c:pt idx="2">
                  <c:v>48.191620556810619</c:v>
                </c:pt>
                <c:pt idx="3">
                  <c:v>48.748598599506849</c:v>
                </c:pt>
                <c:pt idx="4">
                  <c:v>48.616705008567187</c:v>
                </c:pt>
                <c:pt idx="5">
                  <c:v>47.976080785633592</c:v>
                </c:pt>
                <c:pt idx="6">
                  <c:v>47.245727343440684</c:v>
                </c:pt>
                <c:pt idx="7">
                  <c:v>47.044581556713176</c:v>
                </c:pt>
                <c:pt idx="8">
                  <c:v>47.343053003607146</c:v>
                </c:pt>
                <c:pt idx="9">
                  <c:v>61.838845524442817</c:v>
                </c:pt>
                <c:pt idx="10">
                  <c:v>63.093128605810108</c:v>
                </c:pt>
              </c:numCache>
            </c:numRef>
          </c:val>
          <c:smooth val="0"/>
          <c:extLst xmlns:c16r2="http://schemas.microsoft.com/office/drawing/2015/06/chart">
            <c:ext xmlns:c16="http://schemas.microsoft.com/office/drawing/2014/chart" uri="{C3380CC4-5D6E-409C-BE32-E72D297353CC}">
              <c16:uniqueId val="{00000002-CDE0-D448-9BC4-A5B726469B43}"/>
            </c:ext>
          </c:extLst>
        </c:ser>
        <c:dLbls>
          <c:showLegendKey val="0"/>
          <c:showVal val="0"/>
          <c:showCatName val="0"/>
          <c:showSerName val="0"/>
          <c:showPercent val="0"/>
          <c:showBubbleSize val="0"/>
        </c:dLbls>
        <c:marker val="1"/>
        <c:smooth val="0"/>
        <c:axId val="-1985945920"/>
        <c:axId val="-1985949184"/>
      </c:lineChart>
      <c:catAx>
        <c:axId val="-1985945920"/>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s-GT"/>
          </a:p>
        </c:txPr>
        <c:crossAx val="-1985949184"/>
        <c:crosses val="autoZero"/>
        <c:auto val="1"/>
        <c:lblAlgn val="ctr"/>
        <c:lblOffset val="100"/>
        <c:noMultiLvlLbl val="0"/>
      </c:catAx>
      <c:valAx>
        <c:axId val="-1985949184"/>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45920"/>
        <c:crosses val="autoZero"/>
        <c:crossBetween val="between"/>
      </c:valAx>
      <c:valAx>
        <c:axId val="-1985943744"/>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47008"/>
        <c:crosses val="max"/>
        <c:crossBetween val="between"/>
      </c:valAx>
      <c:catAx>
        <c:axId val="-1985947008"/>
        <c:scaling>
          <c:orientation val="minMax"/>
        </c:scaling>
        <c:delete val="1"/>
        <c:axPos val="b"/>
        <c:numFmt formatCode="General" sourceLinked="1"/>
        <c:majorTickMark val="out"/>
        <c:minorTickMark val="none"/>
        <c:tickLblPos val="nextTo"/>
        <c:crossAx val="-1985943744"/>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layout>
        <c:manualLayout>
          <c:xMode val="edge"/>
          <c:yMode val="edge"/>
          <c:x val="0.31923834130344758"/>
          <c:y val="0.9149087143365815"/>
          <c:w val="0.4817900036833706"/>
          <c:h val="7.631612682676694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Guatemala</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s-GT"/>
        </a:p>
      </c:txPr>
    </c:title>
    <c:autoTitleDeleted val="0"/>
    <c:plotArea>
      <c:layout>
        <c:manualLayout>
          <c:layoutTarget val="inner"/>
          <c:xMode val="edge"/>
          <c:yMode val="edge"/>
          <c:x val="9.0731250372635339E-2"/>
          <c:y val="0.18512839631550865"/>
          <c:w val="0.79359700310012116"/>
          <c:h val="0.45527636819690542"/>
        </c:manualLayout>
      </c:layout>
      <c:areaChart>
        <c:grouping val="stacked"/>
        <c:varyColors val="0"/>
        <c:ser>
          <c:idx val="0"/>
          <c:order val="0"/>
          <c:tx>
            <c:strRef>
              <c:f>[1]Deu!$C$54</c:f>
              <c:strCache>
                <c:ptCount val="1"/>
                <c:pt idx="0">
                  <c:v>Interna</c:v>
                </c:pt>
              </c:strCache>
            </c:strRef>
          </c:tx>
          <c:spPr>
            <a:solidFill>
              <a:schemeClr val="accent1"/>
            </a:solidFill>
            <a:ln>
              <a:noFill/>
            </a:ln>
            <a:effectLst/>
          </c:spPr>
          <c:cat>
            <c:strRef>
              <c:f>[1]Deu!$A$58:$A$79</c:f>
              <c:strCach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py</c:v>
                </c:pt>
              </c:strCache>
            </c:strRef>
          </c:cat>
          <c:val>
            <c:numRef>
              <c:f>[1]Deu!$I$7:$I$27</c:f>
              <c:numCache>
                <c:formatCode>General</c:formatCode>
                <c:ptCount val="21"/>
                <c:pt idx="0">
                  <c:v>9281.5</c:v>
                </c:pt>
                <c:pt idx="1">
                  <c:v>8168.5</c:v>
                </c:pt>
                <c:pt idx="2">
                  <c:v>11036.7</c:v>
                </c:pt>
                <c:pt idx="3">
                  <c:v>12840.8</c:v>
                </c:pt>
                <c:pt idx="4">
                  <c:v>16425.7</c:v>
                </c:pt>
                <c:pt idx="5">
                  <c:v>20188.599999999999</c:v>
                </c:pt>
                <c:pt idx="6">
                  <c:v>24191</c:v>
                </c:pt>
                <c:pt idx="7">
                  <c:v>26209.891660744899</c:v>
                </c:pt>
                <c:pt idx="8">
                  <c:v>30598.2</c:v>
                </c:pt>
                <c:pt idx="9">
                  <c:v>36795.386272813994</c:v>
                </c:pt>
                <c:pt idx="10">
                  <c:v>45027.737623581997</c:v>
                </c:pt>
                <c:pt idx="11">
                  <c:v>47138.712549059994</c:v>
                </c:pt>
                <c:pt idx="12">
                  <c:v>49403.645419494002</c:v>
                </c:pt>
                <c:pt idx="13">
                  <c:v>57428.723561849998</c:v>
                </c:pt>
                <c:pt idx="14">
                  <c:v>61459.682463734003</c:v>
                </c:pt>
                <c:pt idx="15">
                  <c:v>65382.42203016601</c:v>
                </c:pt>
                <c:pt idx="16">
                  <c:v>72345.552956314001</c:v>
                </c:pt>
                <c:pt idx="17">
                  <c:v>82386.919258490001</c:v>
                </c:pt>
                <c:pt idx="18">
                  <c:v>87221.656839288</c:v>
                </c:pt>
                <c:pt idx="19">
                  <c:v>107743.9</c:v>
                </c:pt>
                <c:pt idx="20">
                  <c:v>140320.20000000001</c:v>
                </c:pt>
              </c:numCache>
            </c:numRef>
          </c:val>
          <c:extLst xmlns:c16r2="http://schemas.microsoft.com/office/drawing/2015/06/chart">
            <c:ext xmlns:c16="http://schemas.microsoft.com/office/drawing/2014/chart" uri="{C3380CC4-5D6E-409C-BE32-E72D297353CC}">
              <c16:uniqueId val="{00000000-D9B3-0F49-AE30-DCF5F0156321}"/>
            </c:ext>
          </c:extLst>
        </c:ser>
        <c:ser>
          <c:idx val="1"/>
          <c:order val="1"/>
          <c:tx>
            <c:strRef>
              <c:f>[1]Deu!$D$54</c:f>
              <c:strCache>
                <c:ptCount val="1"/>
                <c:pt idx="0">
                  <c:v>Externa</c:v>
                </c:pt>
              </c:strCache>
            </c:strRef>
          </c:tx>
          <c:spPr>
            <a:solidFill>
              <a:schemeClr val="accent2"/>
            </a:solidFill>
            <a:ln>
              <a:noFill/>
            </a:ln>
            <a:effectLst/>
          </c:spPr>
          <c:cat>
            <c:strRef>
              <c:f>[1]Deu!$A$58:$A$79</c:f>
              <c:strCach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py</c:v>
                </c:pt>
              </c:strCache>
            </c:strRef>
          </c:cat>
          <c:val>
            <c:numRef>
              <c:f>[1]Deu!$J$7:$J$27</c:f>
              <c:numCache>
                <c:formatCode>General</c:formatCode>
                <c:ptCount val="21"/>
                <c:pt idx="0">
                  <c:v>23261.106374999999</c:v>
                </c:pt>
                <c:pt idx="1">
                  <c:v>24146.450268000001</c:v>
                </c:pt>
                <c:pt idx="2">
                  <c:v>27807.308056000005</c:v>
                </c:pt>
                <c:pt idx="3">
                  <c:v>29792.166169500004</c:v>
                </c:pt>
                <c:pt idx="4">
                  <c:v>28285.820576000002</c:v>
                </c:pt>
                <c:pt idx="5">
                  <c:v>30067.840544999999</c:v>
                </c:pt>
                <c:pt idx="6">
                  <c:v>32248.525400738999</c:v>
                </c:pt>
                <c:pt idx="7">
                  <c:v>34102.284357926001</c:v>
                </c:pt>
                <c:pt idx="8">
                  <c:v>41167.287656726003</c:v>
                </c:pt>
                <c:pt idx="9">
                  <c:v>44571.530357283991</c:v>
                </c:pt>
                <c:pt idx="10">
                  <c:v>43779.065567355006</c:v>
                </c:pt>
                <c:pt idx="11">
                  <c:v>49821.520177799997</c:v>
                </c:pt>
                <c:pt idx="12">
                  <c:v>55440.272948222999</c:v>
                </c:pt>
                <c:pt idx="13">
                  <c:v>53475.767329950002</c:v>
                </c:pt>
                <c:pt idx="14">
                  <c:v>57165.688063000001</c:v>
                </c:pt>
                <c:pt idx="15">
                  <c:v>60293.663855732993</c:v>
                </c:pt>
                <c:pt idx="16">
                  <c:v>60104.039892540997</c:v>
                </c:pt>
                <c:pt idx="17">
                  <c:v>63633.680285565009</c:v>
                </c:pt>
                <c:pt idx="18">
                  <c:v>70104.188118311999</c:v>
                </c:pt>
                <c:pt idx="19">
                  <c:v>81452.887038324014</c:v>
                </c:pt>
                <c:pt idx="20">
                  <c:v>82651.7</c:v>
                </c:pt>
              </c:numCache>
            </c:numRef>
          </c:val>
          <c:extLst xmlns:c16r2="http://schemas.microsoft.com/office/drawing/2015/06/chart">
            <c:ext xmlns:c16="http://schemas.microsoft.com/office/drawing/2014/chart" uri="{C3380CC4-5D6E-409C-BE32-E72D297353CC}">
              <c16:uniqueId val="{00000001-D9B3-0F49-AE30-DCF5F0156321}"/>
            </c:ext>
          </c:extLst>
        </c:ser>
        <c:dLbls>
          <c:showLegendKey val="0"/>
          <c:showVal val="0"/>
          <c:showCatName val="0"/>
          <c:showSerName val="0"/>
          <c:showPercent val="0"/>
          <c:showBubbleSize val="0"/>
        </c:dLbls>
        <c:axId val="-1985952992"/>
        <c:axId val="-1985947552"/>
      </c:areaChart>
      <c:lineChart>
        <c:grouping val="stacked"/>
        <c:varyColors val="0"/>
        <c:ser>
          <c:idx val="2"/>
          <c:order val="2"/>
          <c:tx>
            <c:strRef>
              <c:f>[1]Deu!$E$54</c:f>
              <c:strCache>
                <c:ptCount val="1"/>
                <c:pt idx="0">
                  <c:v>% del PIB</c:v>
                </c:pt>
              </c:strCache>
            </c:strRef>
          </c:tx>
          <c:spPr>
            <a:ln w="22225" cap="rnd">
              <a:solidFill>
                <a:schemeClr val="accent3"/>
              </a:solidFill>
              <a:round/>
            </a:ln>
            <a:effectLst/>
          </c:spPr>
          <c:marker>
            <c:symbol val="circle"/>
            <c:size val="6"/>
            <c:spPr>
              <a:solidFill>
                <a:schemeClr val="lt1"/>
              </a:solidFill>
              <a:ln w="15875">
                <a:solidFill>
                  <a:schemeClr val="accent3"/>
                </a:solidFill>
                <a:round/>
              </a:ln>
              <a:effectLst/>
            </c:spPr>
          </c:marker>
          <c:cat>
            <c:strRef>
              <c:f>[1]Deu!$A$59:$A$79</c:f>
              <c:strCache>
                <c:ptCount val="21"/>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  py</c:v>
                </c:pt>
              </c:strCache>
            </c:strRef>
          </c:cat>
          <c:val>
            <c:numRef>
              <c:f>[1]Deu!$H$59:$H$79</c:f>
              <c:numCache>
                <c:formatCode>General</c:formatCode>
                <c:ptCount val="21"/>
                <c:pt idx="0">
                  <c:v>20.996770610175663</c:v>
                </c:pt>
                <c:pt idx="1">
                  <c:v>18.848424069649607</c:v>
                </c:pt>
                <c:pt idx="2">
                  <c:v>21.193084872015714</c:v>
                </c:pt>
                <c:pt idx="3">
                  <c:v>21.471942123634722</c:v>
                </c:pt>
                <c:pt idx="4">
                  <c:v>20.778368218095459</c:v>
                </c:pt>
                <c:pt idx="5">
                  <c:v>21.114120353143008</c:v>
                </c:pt>
                <c:pt idx="6">
                  <c:v>20.994986133059772</c:v>
                </c:pt>
                <c:pt idx="7">
                  <c:v>19.818066276482369</c:v>
                </c:pt>
                <c:pt idx="8">
                  <c:v>23.151228655120672</c:v>
                </c:pt>
                <c:pt idx="9">
                  <c:v>24.329714910788553</c:v>
                </c:pt>
                <c:pt idx="10">
                  <c:v>24.044074763931153</c:v>
                </c:pt>
                <c:pt idx="11">
                  <c:v>24.802709836924478</c:v>
                </c:pt>
                <c:pt idx="12">
                  <c:v>25.179669411896505</c:v>
                </c:pt>
                <c:pt idx="13">
                  <c:v>24.792748469205598</c:v>
                </c:pt>
                <c:pt idx="14">
                  <c:v>24.92010156319941</c:v>
                </c:pt>
                <c:pt idx="15">
                  <c:v>25.034991878297351</c:v>
                </c:pt>
                <c:pt idx="16">
                  <c:v>25.170940822265063</c:v>
                </c:pt>
                <c:pt idx="17">
                  <c:v>26.559341848111433</c:v>
                </c:pt>
                <c:pt idx="18">
                  <c:v>26.646581654537645</c:v>
                </c:pt>
                <c:pt idx="19">
                  <c:v>31.643636494827369</c:v>
                </c:pt>
                <c:pt idx="20">
                  <c:v>35.109878015095283</c:v>
                </c:pt>
              </c:numCache>
            </c:numRef>
          </c:val>
          <c:smooth val="0"/>
          <c:extLst xmlns:c16r2="http://schemas.microsoft.com/office/drawing/2015/06/chart">
            <c:ext xmlns:c16="http://schemas.microsoft.com/office/drawing/2014/chart" uri="{C3380CC4-5D6E-409C-BE32-E72D297353CC}">
              <c16:uniqueId val="{00000002-D9B3-0F49-AE30-DCF5F0156321}"/>
            </c:ext>
          </c:extLst>
        </c:ser>
        <c:dLbls>
          <c:showLegendKey val="0"/>
          <c:showVal val="0"/>
          <c:showCatName val="0"/>
          <c:showSerName val="0"/>
          <c:showPercent val="0"/>
          <c:showBubbleSize val="0"/>
        </c:dLbls>
        <c:marker val="1"/>
        <c:smooth val="0"/>
        <c:axId val="-1985950272"/>
        <c:axId val="-1985954624"/>
      </c:lineChart>
      <c:catAx>
        <c:axId val="-198595027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s-GT"/>
          </a:p>
        </c:txPr>
        <c:crossAx val="-1985954624"/>
        <c:crosses val="autoZero"/>
        <c:auto val="1"/>
        <c:lblAlgn val="ctr"/>
        <c:lblOffset val="100"/>
        <c:noMultiLvlLbl val="0"/>
      </c:catAx>
      <c:valAx>
        <c:axId val="-1985954624"/>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50272"/>
        <c:crosses val="autoZero"/>
        <c:crossBetween val="between"/>
      </c:valAx>
      <c:valAx>
        <c:axId val="-1985947552"/>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52992"/>
        <c:crosses val="max"/>
        <c:crossBetween val="between"/>
      </c:valAx>
      <c:catAx>
        <c:axId val="-1985952992"/>
        <c:scaling>
          <c:orientation val="minMax"/>
        </c:scaling>
        <c:delete val="1"/>
        <c:axPos val="b"/>
        <c:numFmt formatCode="General" sourceLinked="1"/>
        <c:majorTickMark val="out"/>
        <c:minorTickMark val="none"/>
        <c:tickLblPos val="nextTo"/>
        <c:crossAx val="-1985947552"/>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Honduras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s-GT"/>
        </a:p>
      </c:txPr>
    </c:title>
    <c:autoTitleDeleted val="0"/>
    <c:plotArea>
      <c:layout>
        <c:manualLayout>
          <c:layoutTarget val="inner"/>
          <c:xMode val="edge"/>
          <c:yMode val="edge"/>
          <c:x val="8.8432692532349075E-2"/>
          <c:y val="0.18461182612110744"/>
          <c:w val="0.79882595370792508"/>
          <c:h val="0.45679632946689824"/>
        </c:manualLayout>
      </c:layout>
      <c:areaChart>
        <c:grouping val="stacked"/>
        <c:varyColors val="0"/>
        <c:ser>
          <c:idx val="0"/>
          <c:order val="0"/>
          <c:tx>
            <c:strRef>
              <c:f>[1]Deu!$C$54</c:f>
              <c:strCache>
                <c:ptCount val="1"/>
                <c:pt idx="0">
                  <c:v>Interna</c:v>
                </c:pt>
              </c:strCache>
            </c:strRef>
          </c:tx>
          <c:spPr>
            <a:solidFill>
              <a:schemeClr val="accent1"/>
            </a:solidFill>
            <a:ln>
              <a:noFill/>
            </a:ln>
            <a:effectLst/>
          </c:spPr>
          <c:cat>
            <c:strRef>
              <c:extLst>
                <c:ext xmlns:c15="http://schemas.microsoft.com/office/drawing/2012/chart" uri="{02D57815-91ED-43cb-92C2-25804820EDAC}">
                  <c15:fullRef>
                    <c15:sqref>[1]Deu!$A$58:$A$79</c15:sqref>
                  </c15:fullRef>
                </c:ext>
              </c:extLst>
              <c:f>[1]Deu!$A$68:$A$79</c:f>
              <c:strCache>
                <c:ptCount val="12"/>
                <c:pt idx="0">
                  <c:v>2010</c:v>
                </c:pt>
                <c:pt idx="1">
                  <c:v>2011</c:v>
                </c:pt>
                <c:pt idx="2">
                  <c:v>2012</c:v>
                </c:pt>
                <c:pt idx="3">
                  <c:v>2013</c:v>
                </c:pt>
                <c:pt idx="4">
                  <c:v>2014</c:v>
                </c:pt>
                <c:pt idx="5">
                  <c:v>2015</c:v>
                </c:pt>
                <c:pt idx="6">
                  <c:v>2016</c:v>
                </c:pt>
                <c:pt idx="7">
                  <c:v>2017</c:v>
                </c:pt>
                <c:pt idx="8">
                  <c:v>2018</c:v>
                </c:pt>
                <c:pt idx="9">
                  <c:v>2019</c:v>
                </c:pt>
                <c:pt idx="10">
                  <c:v>2020</c:v>
                </c:pt>
                <c:pt idx="11">
                  <c:v>2021  py</c:v>
                </c:pt>
              </c:strCache>
            </c:strRef>
          </c:cat>
          <c:val>
            <c:numRef>
              <c:extLst>
                <c:ext xmlns:c15="http://schemas.microsoft.com/office/drawing/2012/chart" uri="{02D57815-91ED-43cb-92C2-25804820EDAC}">
                  <c15:fullRef>
                    <c15:sqref>[1]Deu!$L$6:$L$27</c15:sqref>
                  </c15:fullRef>
                </c:ext>
              </c:extLst>
              <c:f>[1]Deu!$L$16:$L$27</c:f>
              <c:numCache>
                <c:formatCode>General</c:formatCode>
                <c:ptCount val="12"/>
                <c:pt idx="0">
                  <c:v>50933.897863105572</c:v>
                </c:pt>
                <c:pt idx="1">
                  <c:v>50533.363500000007</c:v>
                </c:pt>
                <c:pt idx="2">
                  <c:v>57352</c:v>
                </c:pt>
                <c:pt idx="3">
                  <c:v>60718.500000000007</c:v>
                </c:pt>
                <c:pt idx="4">
                  <c:v>70079.25</c:v>
                </c:pt>
                <c:pt idx="5">
                  <c:v>77442.703000000009</c:v>
                </c:pt>
                <c:pt idx="6">
                  <c:v>92340.900000000009</c:v>
                </c:pt>
                <c:pt idx="7">
                  <c:v>97768.755000000005</c:v>
                </c:pt>
                <c:pt idx="8">
                  <c:v>109851.288</c:v>
                </c:pt>
                <c:pt idx="9">
                  <c:v>119008.73599999999</c:v>
                </c:pt>
                <c:pt idx="10">
                  <c:v>147165.94089</c:v>
                </c:pt>
                <c:pt idx="11">
                  <c:v>158010.70000000001</c:v>
                </c:pt>
              </c:numCache>
            </c:numRef>
          </c:val>
          <c:extLst xmlns:c16r2="http://schemas.microsoft.com/office/drawing/2015/06/chart">
            <c:ext xmlns:c16="http://schemas.microsoft.com/office/drawing/2014/chart" uri="{C3380CC4-5D6E-409C-BE32-E72D297353CC}">
              <c16:uniqueId val="{00000000-68E6-0348-8848-0BD34541970D}"/>
            </c:ext>
          </c:extLst>
        </c:ser>
        <c:ser>
          <c:idx val="1"/>
          <c:order val="1"/>
          <c:tx>
            <c:strRef>
              <c:f>[1]Deu!$D$54</c:f>
              <c:strCache>
                <c:ptCount val="1"/>
                <c:pt idx="0">
                  <c:v>Externa</c:v>
                </c:pt>
              </c:strCache>
            </c:strRef>
          </c:tx>
          <c:spPr>
            <a:solidFill>
              <a:schemeClr val="accent2"/>
            </a:solidFill>
            <a:ln>
              <a:noFill/>
            </a:ln>
            <a:effectLst/>
          </c:spPr>
          <c:cat>
            <c:strRef>
              <c:extLst>
                <c:ext xmlns:c15="http://schemas.microsoft.com/office/drawing/2012/chart" uri="{02D57815-91ED-43cb-92C2-25804820EDAC}">
                  <c15:fullRef>
                    <c15:sqref>[1]Deu!$A$58:$A$79</c15:sqref>
                  </c15:fullRef>
                </c:ext>
              </c:extLst>
              <c:f>[1]Deu!$A$68:$A$79</c:f>
              <c:strCache>
                <c:ptCount val="12"/>
                <c:pt idx="0">
                  <c:v>2010</c:v>
                </c:pt>
                <c:pt idx="1">
                  <c:v>2011</c:v>
                </c:pt>
                <c:pt idx="2">
                  <c:v>2012</c:v>
                </c:pt>
                <c:pt idx="3">
                  <c:v>2013</c:v>
                </c:pt>
                <c:pt idx="4">
                  <c:v>2014</c:v>
                </c:pt>
                <c:pt idx="5">
                  <c:v>2015</c:v>
                </c:pt>
                <c:pt idx="6">
                  <c:v>2016</c:v>
                </c:pt>
                <c:pt idx="7">
                  <c:v>2017</c:v>
                </c:pt>
                <c:pt idx="8">
                  <c:v>2018</c:v>
                </c:pt>
                <c:pt idx="9">
                  <c:v>2019</c:v>
                </c:pt>
                <c:pt idx="10">
                  <c:v>2020</c:v>
                </c:pt>
                <c:pt idx="11">
                  <c:v>2021  py</c:v>
                </c:pt>
              </c:strCache>
            </c:strRef>
          </c:cat>
          <c:val>
            <c:numRef>
              <c:extLst>
                <c:ext xmlns:c15="http://schemas.microsoft.com/office/drawing/2012/chart" uri="{02D57815-91ED-43cb-92C2-25804820EDAC}">
                  <c15:fullRef>
                    <c15:sqref>[1]Deu!$M$6:$M$27</c15:sqref>
                  </c15:fullRef>
                </c:ext>
              </c:extLst>
              <c:f>[1]Deu!$M$16:$M$27</c:f>
              <c:numCache>
                <c:formatCode>General</c:formatCode>
                <c:ptCount val="12"/>
                <c:pt idx="0">
                  <c:v>53765.139141992222</c:v>
                </c:pt>
                <c:pt idx="1">
                  <c:v>58984.896000000008</c:v>
                </c:pt>
                <c:pt idx="2">
                  <c:v>70990</c:v>
                </c:pt>
                <c:pt idx="3">
                  <c:v>104155.66000000002</c:v>
                </c:pt>
                <c:pt idx="4">
                  <c:v>116603.09999999999</c:v>
                </c:pt>
                <c:pt idx="5">
                  <c:v>128238.26200000002</c:v>
                </c:pt>
                <c:pt idx="6">
                  <c:v>137247.05000000002</c:v>
                </c:pt>
                <c:pt idx="7">
                  <c:v>159942.55900000001</c:v>
                </c:pt>
                <c:pt idx="8">
                  <c:v>169442.91</c:v>
                </c:pt>
                <c:pt idx="9">
                  <c:v>180342.62400000001</c:v>
                </c:pt>
                <c:pt idx="10">
                  <c:v>197627.10655</c:v>
                </c:pt>
                <c:pt idx="11">
                  <c:v>230222</c:v>
                </c:pt>
              </c:numCache>
            </c:numRef>
          </c:val>
          <c:extLst xmlns:c16r2="http://schemas.microsoft.com/office/drawing/2015/06/chart">
            <c:ext xmlns:c16="http://schemas.microsoft.com/office/drawing/2014/chart" uri="{C3380CC4-5D6E-409C-BE32-E72D297353CC}">
              <c16:uniqueId val="{00000001-68E6-0348-8848-0BD34541970D}"/>
            </c:ext>
          </c:extLst>
        </c:ser>
        <c:dLbls>
          <c:showLegendKey val="0"/>
          <c:showVal val="0"/>
          <c:showCatName val="0"/>
          <c:showSerName val="0"/>
          <c:showPercent val="0"/>
          <c:showBubbleSize val="0"/>
        </c:dLbls>
        <c:axId val="-1985942112"/>
        <c:axId val="-1985941024"/>
      </c:areaChart>
      <c:lineChart>
        <c:grouping val="stacked"/>
        <c:varyColors val="0"/>
        <c:ser>
          <c:idx val="2"/>
          <c:order val="2"/>
          <c:tx>
            <c:strRef>
              <c:f>[1]Deu!$E$54</c:f>
              <c:strCache>
                <c:ptCount val="1"/>
                <c:pt idx="0">
                  <c:v>% del PIB</c:v>
                </c:pt>
              </c:strCache>
            </c:strRef>
          </c:tx>
          <c:spPr>
            <a:ln w="22225" cap="rnd">
              <a:solidFill>
                <a:schemeClr val="accent3"/>
              </a:solidFill>
              <a:round/>
            </a:ln>
            <a:effectLst/>
          </c:spPr>
          <c:marker>
            <c:symbol val="circle"/>
            <c:size val="6"/>
            <c:spPr>
              <a:solidFill>
                <a:schemeClr val="lt1"/>
              </a:solidFill>
              <a:ln w="15875">
                <a:solidFill>
                  <a:schemeClr val="accent3"/>
                </a:solidFill>
                <a:round/>
              </a:ln>
              <a:effectLst/>
            </c:spPr>
          </c:marker>
          <c:cat>
            <c:strRef>
              <c:extLst>
                <c:ext xmlns:c15="http://schemas.microsoft.com/office/drawing/2012/chart" uri="{02D57815-91ED-43cb-92C2-25804820EDAC}">
                  <c15:fullRef>
                    <c15:sqref>[1]Deu!$A$58:$A$79</c15:sqref>
                  </c15:fullRef>
                </c:ext>
              </c:extLst>
              <c:f>[1]Deu!$A$68:$A$79</c:f>
              <c:strCache>
                <c:ptCount val="12"/>
                <c:pt idx="0">
                  <c:v>2010</c:v>
                </c:pt>
                <c:pt idx="1">
                  <c:v>2011</c:v>
                </c:pt>
                <c:pt idx="2">
                  <c:v>2012</c:v>
                </c:pt>
                <c:pt idx="3">
                  <c:v>2013</c:v>
                </c:pt>
                <c:pt idx="4">
                  <c:v>2014</c:v>
                </c:pt>
                <c:pt idx="5">
                  <c:v>2015</c:v>
                </c:pt>
                <c:pt idx="6">
                  <c:v>2016</c:v>
                </c:pt>
                <c:pt idx="7">
                  <c:v>2017</c:v>
                </c:pt>
                <c:pt idx="8">
                  <c:v>2018</c:v>
                </c:pt>
                <c:pt idx="9">
                  <c:v>2019</c:v>
                </c:pt>
                <c:pt idx="10">
                  <c:v>2020</c:v>
                </c:pt>
                <c:pt idx="11">
                  <c:v>2021  py</c:v>
                </c:pt>
              </c:strCache>
            </c:strRef>
          </c:cat>
          <c:val>
            <c:numRef>
              <c:extLst>
                <c:ext xmlns:c15="http://schemas.microsoft.com/office/drawing/2012/chart" uri="{02D57815-91ED-43cb-92C2-25804820EDAC}">
                  <c15:fullRef>
                    <c15:sqref>[1]Deu!$K$58:$K$79</c15:sqref>
                  </c15:fullRef>
                </c:ext>
              </c:extLst>
              <c:f>[1]Deu!$K$68:$K$79</c:f>
              <c:numCache>
                <c:formatCode>General</c:formatCode>
                <c:ptCount val="12"/>
                <c:pt idx="0">
                  <c:v>34.982938395079557</c:v>
                </c:pt>
                <c:pt idx="1">
                  <c:v>32.689305036776055</c:v>
                </c:pt>
                <c:pt idx="2">
                  <c:v>35.517512871922811</c:v>
                </c:pt>
                <c:pt idx="3">
                  <c:v>43.786695363088171</c:v>
                </c:pt>
                <c:pt idx="4">
                  <c:v>45.023460477747207</c:v>
                </c:pt>
                <c:pt idx="5">
                  <c:v>44.673901380783718</c:v>
                </c:pt>
                <c:pt idx="6">
                  <c:v>46.29518276970628</c:v>
                </c:pt>
                <c:pt idx="7">
                  <c:v>47.425449252212445</c:v>
                </c:pt>
                <c:pt idx="8">
                  <c:v>48.548849100680371</c:v>
                </c:pt>
                <c:pt idx="9">
                  <c:v>48.681532504268461</c:v>
                </c:pt>
                <c:pt idx="10">
                  <c:v>58.865164545793512</c:v>
                </c:pt>
                <c:pt idx="11">
                  <c:v>60.900000000000006</c:v>
                </c:pt>
              </c:numCache>
            </c:numRef>
          </c:val>
          <c:smooth val="0"/>
          <c:extLst xmlns:c16r2="http://schemas.microsoft.com/office/drawing/2015/06/chart">
            <c:ext xmlns:c16="http://schemas.microsoft.com/office/drawing/2014/chart" uri="{C3380CC4-5D6E-409C-BE32-E72D297353CC}">
              <c16:uniqueId val="{00000002-68E6-0348-8848-0BD34541970D}"/>
            </c:ext>
          </c:extLst>
        </c:ser>
        <c:dLbls>
          <c:showLegendKey val="0"/>
          <c:showVal val="0"/>
          <c:showCatName val="0"/>
          <c:showSerName val="0"/>
          <c:showPercent val="0"/>
          <c:showBubbleSize val="0"/>
        </c:dLbls>
        <c:marker val="1"/>
        <c:smooth val="0"/>
        <c:axId val="-1985942656"/>
        <c:axId val="-1985945376"/>
      </c:lineChart>
      <c:catAx>
        <c:axId val="-1985942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s-GT"/>
          </a:p>
        </c:txPr>
        <c:crossAx val="-1985945376"/>
        <c:crosses val="autoZero"/>
        <c:auto val="1"/>
        <c:lblAlgn val="ctr"/>
        <c:lblOffset val="100"/>
        <c:noMultiLvlLbl val="0"/>
      </c:catAx>
      <c:valAx>
        <c:axId val="-1985945376"/>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42656"/>
        <c:crosses val="autoZero"/>
        <c:crossBetween val="between"/>
      </c:valAx>
      <c:valAx>
        <c:axId val="-1985941024"/>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42112"/>
        <c:crosses val="max"/>
        <c:crossBetween val="between"/>
      </c:valAx>
      <c:catAx>
        <c:axId val="-1985942112"/>
        <c:scaling>
          <c:orientation val="minMax"/>
        </c:scaling>
        <c:delete val="1"/>
        <c:axPos val="b"/>
        <c:numFmt formatCode="General" sourceLinked="1"/>
        <c:majorTickMark val="out"/>
        <c:minorTickMark val="none"/>
        <c:tickLblPos val="nextTo"/>
        <c:crossAx val="-1985941024"/>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Nicaragua</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s-GT"/>
        </a:p>
      </c:txPr>
    </c:title>
    <c:autoTitleDeleted val="0"/>
    <c:plotArea>
      <c:layout>
        <c:manualLayout>
          <c:layoutTarget val="inner"/>
          <c:xMode val="edge"/>
          <c:yMode val="edge"/>
          <c:x val="9.0731250372635339E-2"/>
          <c:y val="0.18897607266471805"/>
          <c:w val="0.79359700310012116"/>
          <c:h val="0.56989744352241689"/>
        </c:manualLayout>
      </c:layout>
      <c:areaChart>
        <c:grouping val="stacked"/>
        <c:varyColors val="0"/>
        <c:ser>
          <c:idx val="0"/>
          <c:order val="0"/>
          <c:tx>
            <c:strRef>
              <c:f>[1]Deu!$C$54</c:f>
              <c:strCache>
                <c:ptCount val="1"/>
                <c:pt idx="0">
                  <c:v>Interna</c:v>
                </c:pt>
              </c:strCache>
            </c:strRef>
          </c:tx>
          <c:spPr>
            <a:solidFill>
              <a:schemeClr val="accent1"/>
            </a:solidFill>
            <a:ln>
              <a:noFill/>
            </a:ln>
            <a:effectLst/>
          </c:spPr>
          <c:cat>
            <c:strRef>
              <c:f>[1]Deu!$A$63:$A$79</c:f>
              <c:strCache>
                <c:ptCount val="17"/>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  py</c:v>
                </c:pt>
              </c:strCache>
            </c:strRef>
          </c:cat>
          <c:val>
            <c:numRef>
              <c:f>[1]Deu!$O$11:$O$27</c:f>
              <c:numCache>
                <c:formatCode>General</c:formatCode>
                <c:ptCount val="17"/>
                <c:pt idx="0">
                  <c:v>17230.369048086337</c:v>
                </c:pt>
                <c:pt idx="1">
                  <c:v>18008.292428889999</c:v>
                </c:pt>
                <c:pt idx="2">
                  <c:v>17668.501554450006</c:v>
                </c:pt>
                <c:pt idx="3">
                  <c:v>17553.864609160006</c:v>
                </c:pt>
                <c:pt idx="4">
                  <c:v>18950.436008200002</c:v>
                </c:pt>
                <c:pt idx="5">
                  <c:v>19920.292584300001</c:v>
                </c:pt>
                <c:pt idx="6">
                  <c:v>20674.148673690001</c:v>
                </c:pt>
                <c:pt idx="7">
                  <c:v>20662.044075469996</c:v>
                </c:pt>
                <c:pt idx="8">
                  <c:v>18625.608579309999</c:v>
                </c:pt>
                <c:pt idx="9">
                  <c:v>19009.093973159997</c:v>
                </c:pt>
                <c:pt idx="10">
                  <c:v>18776.323231619997</c:v>
                </c:pt>
                <c:pt idx="11">
                  <c:v>19352.996964190006</c:v>
                </c:pt>
                <c:pt idx="12">
                  <c:v>20202.323682050002</c:v>
                </c:pt>
                <c:pt idx="13">
                  <c:v>20511.53636048</c:v>
                </c:pt>
                <c:pt idx="14">
                  <c:v>21989.065337190001</c:v>
                </c:pt>
                <c:pt idx="15">
                  <c:v>24879.866468030003</c:v>
                </c:pt>
                <c:pt idx="16">
                  <c:v>26813.389896523982</c:v>
                </c:pt>
              </c:numCache>
            </c:numRef>
          </c:val>
          <c:extLst xmlns:c16r2="http://schemas.microsoft.com/office/drawing/2015/06/chart">
            <c:ext xmlns:c16="http://schemas.microsoft.com/office/drawing/2014/chart" uri="{C3380CC4-5D6E-409C-BE32-E72D297353CC}">
              <c16:uniqueId val="{00000000-4C4F-6F46-AE8E-2587CBE6A9DB}"/>
            </c:ext>
          </c:extLst>
        </c:ser>
        <c:ser>
          <c:idx val="1"/>
          <c:order val="1"/>
          <c:tx>
            <c:strRef>
              <c:f>[1]Deu!$D$54</c:f>
              <c:strCache>
                <c:ptCount val="1"/>
                <c:pt idx="0">
                  <c:v>Externa</c:v>
                </c:pt>
              </c:strCache>
            </c:strRef>
          </c:tx>
          <c:spPr>
            <a:solidFill>
              <a:schemeClr val="accent2"/>
            </a:solidFill>
            <a:ln>
              <a:noFill/>
            </a:ln>
            <a:effectLst/>
          </c:spPr>
          <c:cat>
            <c:strRef>
              <c:f>[1]Deu!$A$63:$A$79</c:f>
              <c:strCache>
                <c:ptCount val="17"/>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  py</c:v>
                </c:pt>
              </c:strCache>
            </c:strRef>
          </c:cat>
          <c:val>
            <c:numRef>
              <c:f>[1]Deu!$P$11:$P$27</c:f>
              <c:numCache>
                <c:formatCode>General</c:formatCode>
                <c:ptCount val="17"/>
                <c:pt idx="0">
                  <c:v>58289.035126799994</c:v>
                </c:pt>
                <c:pt idx="1">
                  <c:v>47478.608012560006</c:v>
                </c:pt>
                <c:pt idx="2">
                  <c:v>26890.008977999998</c:v>
                </c:pt>
                <c:pt idx="3">
                  <c:v>29586.13956123</c:v>
                </c:pt>
                <c:pt idx="4">
                  <c:v>36199.935170082157</c:v>
                </c:pt>
                <c:pt idx="5">
                  <c:v>42372.792702632236</c:v>
                </c:pt>
                <c:pt idx="6">
                  <c:v>49151.730936488661</c:v>
                </c:pt>
                <c:pt idx="7">
                  <c:v>56955.444201978338</c:v>
                </c:pt>
                <c:pt idx="8">
                  <c:v>66193.25726820188</c:v>
                </c:pt>
                <c:pt idx="9">
                  <c:v>75761.031468197994</c:v>
                </c:pt>
                <c:pt idx="10">
                  <c:v>87385.290030880948</c:v>
                </c:pt>
                <c:pt idx="11">
                  <c:v>99954.097554960186</c:v>
                </c:pt>
                <c:pt idx="12">
                  <c:v>121051.34579968726</c:v>
                </c:pt>
                <c:pt idx="13">
                  <c:v>134553.58898801636</c:v>
                </c:pt>
                <c:pt idx="14">
                  <c:v>153403.88301907896</c:v>
                </c:pt>
                <c:pt idx="15">
                  <c:v>183710.70982657291</c:v>
                </c:pt>
                <c:pt idx="16">
                  <c:v>193209.24697943236</c:v>
                </c:pt>
              </c:numCache>
            </c:numRef>
          </c:val>
          <c:extLst xmlns:c16r2="http://schemas.microsoft.com/office/drawing/2015/06/chart">
            <c:ext xmlns:c16="http://schemas.microsoft.com/office/drawing/2014/chart" uri="{C3380CC4-5D6E-409C-BE32-E72D297353CC}">
              <c16:uniqueId val="{00000001-4C4F-6F46-AE8E-2587CBE6A9DB}"/>
            </c:ext>
          </c:extLst>
        </c:ser>
        <c:dLbls>
          <c:showLegendKey val="0"/>
          <c:showVal val="0"/>
          <c:showCatName val="0"/>
          <c:showSerName val="0"/>
          <c:showPercent val="0"/>
          <c:showBubbleSize val="0"/>
        </c:dLbls>
        <c:axId val="-1985944288"/>
        <c:axId val="-1985955168"/>
      </c:areaChart>
      <c:lineChart>
        <c:grouping val="stacked"/>
        <c:varyColors val="0"/>
        <c:ser>
          <c:idx val="2"/>
          <c:order val="2"/>
          <c:tx>
            <c:strRef>
              <c:f>[1]Deu!$E$54</c:f>
              <c:strCache>
                <c:ptCount val="1"/>
                <c:pt idx="0">
                  <c:v>% del PIB</c:v>
                </c:pt>
              </c:strCache>
            </c:strRef>
          </c:tx>
          <c:spPr>
            <a:ln w="22225" cap="rnd">
              <a:solidFill>
                <a:schemeClr val="accent3"/>
              </a:solidFill>
              <a:round/>
            </a:ln>
            <a:effectLst/>
          </c:spPr>
          <c:marker>
            <c:symbol val="circle"/>
            <c:size val="6"/>
            <c:spPr>
              <a:solidFill>
                <a:schemeClr val="lt1"/>
              </a:solidFill>
              <a:ln w="15875">
                <a:solidFill>
                  <a:schemeClr val="accent3"/>
                </a:solidFill>
                <a:round/>
              </a:ln>
              <a:effectLst/>
            </c:spPr>
          </c:marker>
          <c:cat>
            <c:strRef>
              <c:f>[1]Deu!$A$63:$A$79</c:f>
              <c:strCache>
                <c:ptCount val="17"/>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  py</c:v>
                </c:pt>
              </c:strCache>
            </c:strRef>
          </c:cat>
          <c:val>
            <c:numRef>
              <c:f>[1]Deu!$N$63:$N$79</c:f>
              <c:numCache>
                <c:formatCode>General</c:formatCode>
                <c:ptCount val="17"/>
                <c:pt idx="0">
                  <c:v>71.394919665793438</c:v>
                </c:pt>
                <c:pt idx="1">
                  <c:v>55.10616144302962</c:v>
                </c:pt>
                <c:pt idx="2">
                  <c:v>32.536292418021787</c:v>
                </c:pt>
                <c:pt idx="3">
                  <c:v>28.638714868778507</c:v>
                </c:pt>
                <c:pt idx="4">
                  <c:v>32.673702930461992</c:v>
                </c:pt>
                <c:pt idx="5">
                  <c:v>33.302435437495056</c:v>
                </c:pt>
                <c:pt idx="6">
                  <c:v>31.857457624515007</c:v>
                </c:pt>
                <c:pt idx="7">
                  <c:v>31.298147803172942</c:v>
                </c:pt>
                <c:pt idx="8">
                  <c:v>31.237402887065702</c:v>
                </c:pt>
                <c:pt idx="9">
                  <c:v>30.729301443969163</c:v>
                </c:pt>
                <c:pt idx="10">
                  <c:v>30.531891474318897</c:v>
                </c:pt>
                <c:pt idx="11">
                  <c:v>31.375072761077966</c:v>
                </c:pt>
                <c:pt idx="12">
                  <c:v>34.096261195290673</c:v>
                </c:pt>
                <c:pt idx="13">
                  <c:v>37.729880173108867</c:v>
                </c:pt>
                <c:pt idx="14">
                  <c:v>41.989655465849133</c:v>
                </c:pt>
                <c:pt idx="15">
                  <c:v>48.123560979366395</c:v>
                </c:pt>
                <c:pt idx="16">
                  <c:v>47.4</c:v>
                </c:pt>
              </c:numCache>
            </c:numRef>
          </c:val>
          <c:smooth val="0"/>
          <c:extLst xmlns:c16r2="http://schemas.microsoft.com/office/drawing/2015/06/chart">
            <c:ext xmlns:c16="http://schemas.microsoft.com/office/drawing/2014/chart" uri="{C3380CC4-5D6E-409C-BE32-E72D297353CC}">
              <c16:uniqueId val="{00000002-4C4F-6F46-AE8E-2587CBE6A9DB}"/>
            </c:ext>
          </c:extLst>
        </c:ser>
        <c:dLbls>
          <c:showLegendKey val="0"/>
          <c:showVal val="0"/>
          <c:showCatName val="0"/>
          <c:showSerName val="0"/>
          <c:showPercent val="0"/>
          <c:showBubbleSize val="0"/>
        </c:dLbls>
        <c:marker val="1"/>
        <c:smooth val="0"/>
        <c:axId val="-1985944832"/>
        <c:axId val="-1985951360"/>
      </c:lineChart>
      <c:catAx>
        <c:axId val="-198594483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s-GT"/>
          </a:p>
        </c:txPr>
        <c:crossAx val="-1985951360"/>
        <c:crosses val="autoZero"/>
        <c:auto val="1"/>
        <c:lblAlgn val="ctr"/>
        <c:lblOffset val="100"/>
        <c:noMultiLvlLbl val="0"/>
      </c:catAx>
      <c:valAx>
        <c:axId val="-1985951360"/>
        <c:scaling>
          <c:orientation val="minMax"/>
          <c:max val="75"/>
          <c:min val="0"/>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44832"/>
        <c:crosses val="autoZero"/>
        <c:crossBetween val="between"/>
      </c:valAx>
      <c:valAx>
        <c:axId val="-1985955168"/>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44288"/>
        <c:crosses val="max"/>
        <c:crossBetween val="between"/>
      </c:valAx>
      <c:catAx>
        <c:axId val="-1985944288"/>
        <c:scaling>
          <c:orientation val="minMax"/>
        </c:scaling>
        <c:delete val="1"/>
        <c:axPos val="b"/>
        <c:numFmt formatCode="General" sourceLinked="1"/>
        <c:majorTickMark val="out"/>
        <c:minorTickMark val="none"/>
        <c:tickLblPos val="nextTo"/>
        <c:crossAx val="-1985955168"/>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layout>
        <c:manualLayout>
          <c:xMode val="edge"/>
          <c:yMode val="edge"/>
          <c:x val="0.24462437025907965"/>
          <c:y val="0.91932725660951942"/>
          <c:w val="0.50034287573474467"/>
          <c:h val="8.0672743390480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Panamá</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s-GT"/>
        </a:p>
      </c:txPr>
    </c:title>
    <c:autoTitleDeleted val="0"/>
    <c:plotArea>
      <c:layout>
        <c:manualLayout>
          <c:layoutTarget val="inner"/>
          <c:xMode val="edge"/>
          <c:yMode val="edge"/>
          <c:x val="8.6863094399785332E-2"/>
          <c:y val="0.19783069575360171"/>
          <c:w val="0.81375607429082764"/>
          <c:h val="0.56822097348759493"/>
        </c:manualLayout>
      </c:layout>
      <c:areaChart>
        <c:grouping val="stacked"/>
        <c:varyColors val="0"/>
        <c:ser>
          <c:idx val="0"/>
          <c:order val="0"/>
          <c:tx>
            <c:strRef>
              <c:f>[1]Deu!$C$54</c:f>
              <c:strCache>
                <c:ptCount val="1"/>
                <c:pt idx="0">
                  <c:v>Interna</c:v>
                </c:pt>
              </c:strCache>
            </c:strRef>
          </c:tx>
          <c:spPr>
            <a:solidFill>
              <a:schemeClr val="accent1"/>
            </a:solidFill>
            <a:ln>
              <a:noFill/>
            </a:ln>
            <a:effectLst/>
          </c:spPr>
          <c:cat>
            <c:strRef>
              <c:f>[1]Deu!$A$62:$A$79</c:f>
              <c:strCache>
                <c:ptCount val="18"/>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  py</c:v>
                </c:pt>
              </c:strCache>
            </c:strRef>
          </c:cat>
          <c:val>
            <c:numRef>
              <c:f>[1]Deu!$R$10:$R$27</c:f>
              <c:numCache>
                <c:formatCode>General</c:formatCode>
                <c:ptCount val="18"/>
                <c:pt idx="0">
                  <c:v>2683.25816906</c:v>
                </c:pt>
                <c:pt idx="1">
                  <c:v>2595.60351016</c:v>
                </c:pt>
                <c:pt idx="2">
                  <c:v>2573.8661716500005</c:v>
                </c:pt>
                <c:pt idx="3">
                  <c:v>2106.9494217000001</c:v>
                </c:pt>
                <c:pt idx="4">
                  <c:v>1849.8959302500002</c:v>
                </c:pt>
                <c:pt idx="5">
                  <c:v>708.48</c:v>
                </c:pt>
                <c:pt idx="6">
                  <c:v>1061.8499999999999</c:v>
                </c:pt>
                <c:pt idx="7">
                  <c:v>1757.66</c:v>
                </c:pt>
                <c:pt idx="8">
                  <c:v>3329.45</c:v>
                </c:pt>
                <c:pt idx="9">
                  <c:v>3429.95</c:v>
                </c:pt>
                <c:pt idx="10">
                  <c:v>3781.65</c:v>
                </c:pt>
                <c:pt idx="11">
                  <c:v>4447.8500000000004</c:v>
                </c:pt>
                <c:pt idx="12">
                  <c:v>4559.21</c:v>
                </c:pt>
                <c:pt idx="13">
                  <c:v>4863.5349999999999</c:v>
                </c:pt>
                <c:pt idx="14">
                  <c:v>5007.9359999999997</c:v>
                </c:pt>
                <c:pt idx="15">
                  <c:v>6791.5</c:v>
                </c:pt>
                <c:pt idx="16">
                  <c:v>7138.7330000000002</c:v>
                </c:pt>
                <c:pt idx="17">
                  <c:v>7982.3</c:v>
                </c:pt>
              </c:numCache>
            </c:numRef>
          </c:val>
          <c:extLst xmlns:c16r2="http://schemas.microsoft.com/office/drawing/2015/06/chart">
            <c:ext xmlns:c16="http://schemas.microsoft.com/office/drawing/2014/chart" uri="{C3380CC4-5D6E-409C-BE32-E72D297353CC}">
              <c16:uniqueId val="{00000000-5BA6-7A40-838A-9A43C65A0896}"/>
            </c:ext>
          </c:extLst>
        </c:ser>
        <c:ser>
          <c:idx val="1"/>
          <c:order val="1"/>
          <c:tx>
            <c:strRef>
              <c:f>[1]Deu!$D$54</c:f>
              <c:strCache>
                <c:ptCount val="1"/>
                <c:pt idx="0">
                  <c:v>Externa</c:v>
                </c:pt>
              </c:strCache>
            </c:strRef>
          </c:tx>
          <c:spPr>
            <a:solidFill>
              <a:schemeClr val="accent2"/>
            </a:solidFill>
            <a:ln>
              <a:noFill/>
            </a:ln>
            <a:effectLst/>
          </c:spPr>
          <c:cat>
            <c:strRef>
              <c:f>[1]Deu!$A$62:$A$79</c:f>
              <c:strCache>
                <c:ptCount val="18"/>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  py</c:v>
                </c:pt>
              </c:strCache>
            </c:strRef>
          </c:cat>
          <c:val>
            <c:numRef>
              <c:f>[1]Deu!$S$10:$S$27</c:f>
              <c:numCache>
                <c:formatCode>General</c:formatCode>
                <c:ptCount val="18"/>
                <c:pt idx="0">
                  <c:v>7179.79250116</c:v>
                </c:pt>
                <c:pt idx="1">
                  <c:v>7478.0608584900001</c:v>
                </c:pt>
                <c:pt idx="2">
                  <c:v>7760.8633433199993</c:v>
                </c:pt>
                <c:pt idx="3">
                  <c:v>8250.7289942200005</c:v>
                </c:pt>
                <c:pt idx="4">
                  <c:v>8447.74</c:v>
                </c:pt>
                <c:pt idx="5">
                  <c:v>10102.35</c:v>
                </c:pt>
                <c:pt idx="6">
                  <c:v>10384.969999999999</c:v>
                </c:pt>
                <c:pt idx="7">
                  <c:v>10857.77</c:v>
                </c:pt>
                <c:pt idx="8">
                  <c:v>10729.45</c:v>
                </c:pt>
                <c:pt idx="9">
                  <c:v>12182.24</c:v>
                </c:pt>
                <c:pt idx="10">
                  <c:v>14309.25</c:v>
                </c:pt>
                <c:pt idx="11">
                  <c:v>15609.49</c:v>
                </c:pt>
                <c:pt idx="12">
                  <c:v>16866.2</c:v>
                </c:pt>
                <c:pt idx="13">
                  <c:v>18366.259999999998</c:v>
                </c:pt>
                <c:pt idx="14">
                  <c:v>20553.529900000001</c:v>
                </c:pt>
                <c:pt idx="15">
                  <c:v>24204.27</c:v>
                </c:pt>
                <c:pt idx="16">
                  <c:v>29800.301100000001</c:v>
                </c:pt>
                <c:pt idx="17">
                  <c:v>33321.599999999999</c:v>
                </c:pt>
              </c:numCache>
            </c:numRef>
          </c:val>
          <c:extLst xmlns:c16r2="http://schemas.microsoft.com/office/drawing/2015/06/chart">
            <c:ext xmlns:c16="http://schemas.microsoft.com/office/drawing/2014/chart" uri="{C3380CC4-5D6E-409C-BE32-E72D297353CC}">
              <c16:uniqueId val="{00000001-5BA6-7A40-838A-9A43C65A0896}"/>
            </c:ext>
          </c:extLst>
        </c:ser>
        <c:dLbls>
          <c:showLegendKey val="0"/>
          <c:showVal val="0"/>
          <c:showCatName val="0"/>
          <c:showSerName val="0"/>
          <c:showPercent val="0"/>
          <c:showBubbleSize val="0"/>
        </c:dLbls>
        <c:axId val="-1985954080"/>
        <c:axId val="-1985955712"/>
      </c:areaChart>
      <c:lineChart>
        <c:grouping val="stacked"/>
        <c:varyColors val="0"/>
        <c:ser>
          <c:idx val="2"/>
          <c:order val="2"/>
          <c:tx>
            <c:strRef>
              <c:f>[1]Deu!$E$54</c:f>
              <c:strCache>
                <c:ptCount val="1"/>
                <c:pt idx="0">
                  <c:v>% del PIB</c:v>
                </c:pt>
              </c:strCache>
            </c:strRef>
          </c:tx>
          <c:spPr>
            <a:ln w="22225" cap="rnd">
              <a:solidFill>
                <a:schemeClr val="accent3"/>
              </a:solidFill>
              <a:round/>
            </a:ln>
            <a:effectLst/>
          </c:spPr>
          <c:marker>
            <c:symbol val="circle"/>
            <c:size val="6"/>
            <c:spPr>
              <a:solidFill>
                <a:schemeClr val="lt1"/>
              </a:solidFill>
              <a:ln w="15875">
                <a:solidFill>
                  <a:schemeClr val="accent3"/>
                </a:solidFill>
                <a:round/>
              </a:ln>
              <a:effectLst/>
            </c:spPr>
          </c:marker>
          <c:cat>
            <c:strRef>
              <c:f>[1]Deu!$A$62:$A$79</c:f>
              <c:strCache>
                <c:ptCount val="18"/>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  py</c:v>
                </c:pt>
              </c:strCache>
            </c:strRef>
          </c:cat>
          <c:val>
            <c:numRef>
              <c:f>[1]Deu!$Q$62:$Q$79</c:f>
              <c:numCache>
                <c:formatCode>General</c:formatCode>
                <c:ptCount val="18"/>
                <c:pt idx="0">
                  <c:v>65.69673396536335</c:v>
                </c:pt>
                <c:pt idx="1">
                  <c:v>61.522318118053008</c:v>
                </c:pt>
                <c:pt idx="2">
                  <c:v>56.956348938936351</c:v>
                </c:pt>
                <c:pt idx="3">
                  <c:v>48.636770680742934</c:v>
                </c:pt>
                <c:pt idx="4">
                  <c:v>40.935267321908889</c:v>
                </c:pt>
                <c:pt idx="5">
                  <c:v>39.86785233492283</c:v>
                </c:pt>
                <c:pt idx="6">
                  <c:v>38.881479730039338</c:v>
                </c:pt>
                <c:pt idx="7">
                  <c:v>36.370140910104148</c:v>
                </c:pt>
                <c:pt idx="8">
                  <c:v>34.773661772768897</c:v>
                </c:pt>
                <c:pt idx="9">
                  <c:v>34.237266280102254</c:v>
                </c:pt>
                <c:pt idx="10">
                  <c:v>36.238721609581034</c:v>
                </c:pt>
                <c:pt idx="11">
                  <c:v>37.080240746642922</c:v>
                </c:pt>
                <c:pt idx="12">
                  <c:v>36.999244830407392</c:v>
                </c:pt>
                <c:pt idx="13">
                  <c:v>37.345301067826327</c:v>
                </c:pt>
                <c:pt idx="14">
                  <c:v>39.368775138161546</c:v>
                </c:pt>
                <c:pt idx="15">
                  <c:v>46.409282802438291</c:v>
                </c:pt>
                <c:pt idx="16">
                  <c:v>69.777819862251405</c:v>
                </c:pt>
                <c:pt idx="17">
                  <c:v>74.400000000000006</c:v>
                </c:pt>
              </c:numCache>
            </c:numRef>
          </c:val>
          <c:smooth val="0"/>
          <c:extLst xmlns:c16r2="http://schemas.microsoft.com/office/drawing/2015/06/chart">
            <c:ext xmlns:c16="http://schemas.microsoft.com/office/drawing/2014/chart" uri="{C3380CC4-5D6E-409C-BE32-E72D297353CC}">
              <c16:uniqueId val="{00000002-5BA6-7A40-838A-9A43C65A0896}"/>
            </c:ext>
          </c:extLst>
        </c:ser>
        <c:dLbls>
          <c:showLegendKey val="0"/>
          <c:showVal val="0"/>
          <c:showCatName val="0"/>
          <c:showSerName val="0"/>
          <c:showPercent val="0"/>
          <c:showBubbleSize val="0"/>
        </c:dLbls>
        <c:marker val="1"/>
        <c:smooth val="0"/>
        <c:axId val="-1985943200"/>
        <c:axId val="-1985940480"/>
      </c:lineChart>
      <c:catAx>
        <c:axId val="-1985943200"/>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800" b="0" i="0" u="none" strike="noStrike" kern="1200" cap="none" spc="0" normalizeH="0" baseline="0">
                <a:solidFill>
                  <a:schemeClr val="dk1">
                    <a:lumMod val="65000"/>
                    <a:lumOff val="35000"/>
                  </a:schemeClr>
                </a:solidFill>
                <a:latin typeface="+mn-lt"/>
                <a:ea typeface="+mn-ea"/>
                <a:cs typeface="+mn-cs"/>
              </a:defRPr>
            </a:pPr>
            <a:endParaRPr lang="es-GT"/>
          </a:p>
        </c:txPr>
        <c:crossAx val="-1985940480"/>
        <c:crosses val="autoZero"/>
        <c:auto val="1"/>
        <c:lblAlgn val="ctr"/>
        <c:lblOffset val="100"/>
        <c:noMultiLvlLbl val="0"/>
      </c:catAx>
      <c:valAx>
        <c:axId val="-1985940480"/>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43200"/>
        <c:crosses val="autoZero"/>
        <c:crossBetween val="between"/>
      </c:valAx>
      <c:valAx>
        <c:axId val="-1985955712"/>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crossAx val="-1985954080"/>
        <c:crosses val="max"/>
        <c:crossBetween val="between"/>
      </c:valAx>
      <c:catAx>
        <c:axId val="-1985954080"/>
        <c:scaling>
          <c:orientation val="minMax"/>
        </c:scaling>
        <c:delete val="1"/>
        <c:axPos val="b"/>
        <c:numFmt formatCode="General" sourceLinked="1"/>
        <c:majorTickMark val="out"/>
        <c:minorTickMark val="none"/>
        <c:tickLblPos val="nextTo"/>
        <c:crossAx val="-1985955712"/>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layout>
        <c:manualLayout>
          <c:xMode val="edge"/>
          <c:yMode val="edge"/>
          <c:x val="0.26049415020342775"/>
          <c:y val="0.91554727152359638"/>
          <c:w val="0.4790116995931446"/>
          <c:h val="8.445272847640364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GT"/>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1">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Nota_T&#233;cnica!A1"/><Relationship Id="rId2" Type="http://schemas.openxmlformats.org/officeDocument/2006/relationships/hyperlink" Target="#Gr&#225;ficas!A1"/><Relationship Id="rId1" Type="http://schemas.openxmlformats.org/officeDocument/2006/relationships/hyperlink" Target="#'En Moneda local'!A1"/><Relationship Id="rId6" Type="http://schemas.openxmlformats.org/officeDocument/2006/relationships/image" Target="../media/image1.png"/><Relationship Id="rId5" Type="http://schemas.openxmlformats.org/officeDocument/2006/relationships/hyperlink" Target="#'% del PIB'!A1"/><Relationship Id="rId4" Type="http://schemas.openxmlformats.org/officeDocument/2006/relationships/hyperlink" Target="#'En Dolares'!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chart" Target="../charts/chart1.xml"/><Relationship Id="rId7" Type="http://schemas.openxmlformats.org/officeDocument/2006/relationships/chart" Target="../charts/chart5.xml"/><Relationship Id="rId2" Type="http://schemas.openxmlformats.org/officeDocument/2006/relationships/image" Target="../media/image1.png"/><Relationship Id="rId1" Type="http://schemas.openxmlformats.org/officeDocument/2006/relationships/hyperlink" Target="#Indice!A1"/><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chart" Target="../charts/chart2.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xdr:from>
      <xdr:col>2</xdr:col>
      <xdr:colOff>19049</xdr:colOff>
      <xdr:row>8</xdr:row>
      <xdr:rowOff>161528</xdr:rowOff>
    </xdr:from>
    <xdr:to>
      <xdr:col>3</xdr:col>
      <xdr:colOff>742950</xdr:colOff>
      <xdr:row>11</xdr:row>
      <xdr:rowOff>89297</xdr:rowOff>
    </xdr:to>
    <xdr:sp macro="" textlink="">
      <xdr:nvSpPr>
        <xdr:cNvPr id="2" name="Rectángulo 1"/>
        <xdr:cNvSpPr/>
      </xdr:nvSpPr>
      <xdr:spPr>
        <a:xfrm>
          <a:off x="1596627" y="2126059"/>
          <a:ext cx="1487886" cy="503238"/>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Saldo</a:t>
          </a:r>
          <a:r>
            <a:rPr lang="es-ES" sz="1100" b="1" baseline="0"/>
            <a:t> de la Deuda del Gobierno Central</a:t>
          </a:r>
        </a:p>
        <a:p>
          <a:pPr algn="ctr"/>
          <a:endParaRPr lang="es-ES" sz="1100" b="1"/>
        </a:p>
      </xdr:txBody>
    </xdr:sp>
    <xdr:clientData/>
  </xdr:twoCellAnchor>
  <xdr:twoCellAnchor>
    <xdr:from>
      <xdr:col>4</xdr:col>
      <xdr:colOff>148828</xdr:colOff>
      <xdr:row>11</xdr:row>
      <xdr:rowOff>69451</xdr:rowOff>
    </xdr:from>
    <xdr:to>
      <xdr:col>6</xdr:col>
      <xdr:colOff>127794</xdr:colOff>
      <xdr:row>12</xdr:row>
      <xdr:rowOff>98026</xdr:rowOff>
    </xdr:to>
    <xdr:sp macro="" textlink="">
      <xdr:nvSpPr>
        <xdr:cNvPr id="3" name="Rectángulo 2">
          <a:hlinkClick xmlns:r="http://schemas.openxmlformats.org/officeDocument/2006/relationships" r:id="rId1"/>
        </xdr:cNvPr>
        <xdr:cNvSpPr/>
      </xdr:nvSpPr>
      <xdr:spPr>
        <a:xfrm>
          <a:off x="3254375" y="2609451"/>
          <a:ext cx="1506935" cy="217091"/>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En</a:t>
          </a:r>
          <a:r>
            <a:rPr lang="es-ES" sz="1100" b="1" baseline="0"/>
            <a:t> Moneda Local</a:t>
          </a:r>
          <a:endParaRPr lang="es-ES" sz="1100" b="1"/>
        </a:p>
      </xdr:txBody>
    </xdr:sp>
    <xdr:clientData/>
  </xdr:twoCellAnchor>
  <xdr:twoCellAnchor>
    <xdr:from>
      <xdr:col>4</xdr:col>
      <xdr:colOff>158749</xdr:colOff>
      <xdr:row>17</xdr:row>
      <xdr:rowOff>39685</xdr:rowOff>
    </xdr:from>
    <xdr:to>
      <xdr:col>6</xdr:col>
      <xdr:colOff>137715</xdr:colOff>
      <xdr:row>18</xdr:row>
      <xdr:rowOff>68261</xdr:rowOff>
    </xdr:to>
    <xdr:sp macro="" textlink="">
      <xdr:nvSpPr>
        <xdr:cNvPr id="7" name="Rectángulo 6">
          <a:hlinkClick xmlns:r="http://schemas.openxmlformats.org/officeDocument/2006/relationships" r:id="rId2"/>
        </xdr:cNvPr>
        <xdr:cNvSpPr/>
      </xdr:nvSpPr>
      <xdr:spPr>
        <a:xfrm>
          <a:off x="3264296" y="3710779"/>
          <a:ext cx="1506935" cy="217091"/>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Gráficas</a:t>
          </a:r>
        </a:p>
      </xdr:txBody>
    </xdr:sp>
    <xdr:clientData/>
  </xdr:twoCellAnchor>
  <xdr:twoCellAnchor>
    <xdr:from>
      <xdr:col>4</xdr:col>
      <xdr:colOff>168673</xdr:colOff>
      <xdr:row>19</xdr:row>
      <xdr:rowOff>3</xdr:rowOff>
    </xdr:from>
    <xdr:to>
      <xdr:col>6</xdr:col>
      <xdr:colOff>147639</xdr:colOff>
      <xdr:row>20</xdr:row>
      <xdr:rowOff>28577</xdr:rowOff>
    </xdr:to>
    <xdr:sp macro="" textlink="">
      <xdr:nvSpPr>
        <xdr:cNvPr id="8" name="Rectángulo 7">
          <a:hlinkClick xmlns:r="http://schemas.openxmlformats.org/officeDocument/2006/relationships" r:id="rId3"/>
        </xdr:cNvPr>
        <xdr:cNvSpPr/>
      </xdr:nvSpPr>
      <xdr:spPr>
        <a:xfrm>
          <a:off x="3274220" y="4048128"/>
          <a:ext cx="1506935" cy="217090"/>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Nota Técnica</a:t>
          </a:r>
        </a:p>
      </xdr:txBody>
    </xdr:sp>
    <xdr:clientData/>
  </xdr:twoCellAnchor>
  <xdr:twoCellAnchor>
    <xdr:from>
      <xdr:col>4</xdr:col>
      <xdr:colOff>148829</xdr:colOff>
      <xdr:row>13</xdr:row>
      <xdr:rowOff>49607</xdr:rowOff>
    </xdr:from>
    <xdr:to>
      <xdr:col>6</xdr:col>
      <xdr:colOff>127795</xdr:colOff>
      <xdr:row>14</xdr:row>
      <xdr:rowOff>78182</xdr:rowOff>
    </xdr:to>
    <xdr:sp macro="" textlink="">
      <xdr:nvSpPr>
        <xdr:cNvPr id="9" name="Rectángulo 8">
          <a:hlinkClick xmlns:r="http://schemas.openxmlformats.org/officeDocument/2006/relationships" r:id="rId4"/>
        </xdr:cNvPr>
        <xdr:cNvSpPr/>
      </xdr:nvSpPr>
      <xdr:spPr>
        <a:xfrm>
          <a:off x="3254376" y="2966638"/>
          <a:ext cx="1506935" cy="217091"/>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En</a:t>
          </a:r>
          <a:r>
            <a:rPr lang="es-ES" sz="1100" b="1" baseline="0"/>
            <a:t> Dólares</a:t>
          </a:r>
          <a:endParaRPr lang="es-ES" sz="1100" b="1"/>
        </a:p>
      </xdr:txBody>
    </xdr:sp>
    <xdr:clientData/>
  </xdr:twoCellAnchor>
  <xdr:twoCellAnchor>
    <xdr:from>
      <xdr:col>4</xdr:col>
      <xdr:colOff>148829</xdr:colOff>
      <xdr:row>15</xdr:row>
      <xdr:rowOff>59529</xdr:rowOff>
    </xdr:from>
    <xdr:to>
      <xdr:col>6</xdr:col>
      <xdr:colOff>127795</xdr:colOff>
      <xdr:row>16</xdr:row>
      <xdr:rowOff>88105</xdr:rowOff>
    </xdr:to>
    <xdr:sp macro="" textlink="">
      <xdr:nvSpPr>
        <xdr:cNvPr id="10" name="Rectángulo 9">
          <a:hlinkClick xmlns:r="http://schemas.openxmlformats.org/officeDocument/2006/relationships" r:id="rId5"/>
        </xdr:cNvPr>
        <xdr:cNvSpPr/>
      </xdr:nvSpPr>
      <xdr:spPr>
        <a:xfrm>
          <a:off x="3254376" y="3353592"/>
          <a:ext cx="1506935" cy="217091"/>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a:t>
          </a:r>
          <a:r>
            <a:rPr lang="es-ES" sz="1100" b="1" baseline="0"/>
            <a:t> del PIB</a:t>
          </a:r>
          <a:endParaRPr lang="es-ES" sz="1100" b="1"/>
        </a:p>
      </xdr:txBody>
    </xdr:sp>
    <xdr:clientData/>
  </xdr:twoCellAnchor>
  <xdr:twoCellAnchor editAs="oneCell">
    <xdr:from>
      <xdr:col>0</xdr:col>
      <xdr:colOff>0</xdr:colOff>
      <xdr:row>0</xdr:row>
      <xdr:rowOff>0</xdr:rowOff>
    </xdr:from>
    <xdr:to>
      <xdr:col>0</xdr:col>
      <xdr:colOff>654844</xdr:colOff>
      <xdr:row>1</xdr:row>
      <xdr:rowOff>396169</xdr:rowOff>
    </xdr:to>
    <xdr:pic>
      <xdr:nvPicPr>
        <xdr:cNvPr id="11" name="Imagen 10"/>
        <xdr:cNvPicPr>
          <a:picLocks noChangeAspect="1"/>
        </xdr:cNvPicPr>
      </xdr:nvPicPr>
      <xdr:blipFill>
        <a:blip xmlns:r="http://schemas.openxmlformats.org/officeDocument/2006/relationships" r:embed="rId6"/>
        <a:stretch>
          <a:fillRect/>
        </a:stretch>
      </xdr:blipFill>
      <xdr:spPr>
        <a:xfrm>
          <a:off x="0" y="0"/>
          <a:ext cx="654844" cy="8029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69495</xdr:colOff>
      <xdr:row>1</xdr:row>
      <xdr:rowOff>267891</xdr:rowOff>
    </xdr:from>
    <xdr:to>
      <xdr:col>1</xdr:col>
      <xdr:colOff>178594</xdr:colOff>
      <xdr:row>2</xdr:row>
      <xdr:rowOff>327422</xdr:rowOff>
    </xdr:to>
    <xdr:sp macro="[0]!Macro3" textlink="">
      <xdr:nvSpPr>
        <xdr:cNvPr id="3" name="Flecha izquierda 2">
          <a:hlinkClick xmlns:r="http://schemas.openxmlformats.org/officeDocument/2006/relationships" r:id="rId1"/>
        </xdr:cNvPr>
        <xdr:cNvSpPr/>
      </xdr:nvSpPr>
      <xdr:spPr>
        <a:xfrm>
          <a:off x="69495" y="644922"/>
          <a:ext cx="813552" cy="4464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050" b="1"/>
            <a:t>Volver</a:t>
          </a:r>
        </a:p>
      </xdr:txBody>
    </xdr:sp>
    <xdr:clientData/>
  </xdr:twoCellAnchor>
  <xdr:twoCellAnchor editAs="oneCell">
    <xdr:from>
      <xdr:col>8</xdr:col>
      <xdr:colOff>571500</xdr:colOff>
      <xdr:row>1</xdr:row>
      <xdr:rowOff>309562</xdr:rowOff>
    </xdr:from>
    <xdr:to>
      <xdr:col>9</xdr:col>
      <xdr:colOff>349407</xdr:colOff>
      <xdr:row>4</xdr:row>
      <xdr:rowOff>23812</xdr:rowOff>
    </xdr:to>
    <xdr:pic>
      <xdr:nvPicPr>
        <xdr:cNvPr id="5" name="Imagen 4"/>
        <xdr:cNvPicPr>
          <a:picLocks noChangeAspect="1"/>
        </xdr:cNvPicPr>
      </xdr:nvPicPr>
      <xdr:blipFill>
        <a:blip xmlns:r="http://schemas.openxmlformats.org/officeDocument/2006/relationships" r:embed="rId2"/>
        <a:stretch>
          <a:fillRect/>
        </a:stretch>
      </xdr:blipFill>
      <xdr:spPr>
        <a:xfrm>
          <a:off x="7477125" y="690562"/>
          <a:ext cx="575626" cy="702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813552</xdr:colOff>
      <xdr:row>2</xdr:row>
      <xdr:rowOff>47989</xdr:rowOff>
    </xdr:to>
    <xdr:sp macro="[0]!Macro3" textlink="">
      <xdr:nvSpPr>
        <xdr:cNvPr id="4" name="Flecha izquierda 3">
          <a:hlinkClick xmlns:r="http://schemas.openxmlformats.org/officeDocument/2006/relationships" r:id="rId1"/>
        </xdr:cNvPr>
        <xdr:cNvSpPr/>
      </xdr:nvSpPr>
      <xdr:spPr>
        <a:xfrm>
          <a:off x="0" y="398495"/>
          <a:ext cx="813552" cy="4464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050" b="1"/>
            <a:t>Volver</a:t>
          </a:r>
        </a:p>
      </xdr:txBody>
    </xdr:sp>
    <xdr:clientData/>
  </xdr:twoCellAnchor>
  <xdr:twoCellAnchor editAs="oneCell">
    <xdr:from>
      <xdr:col>10</xdr:col>
      <xdr:colOff>641480</xdr:colOff>
      <xdr:row>1</xdr:row>
      <xdr:rowOff>369337</xdr:rowOff>
    </xdr:from>
    <xdr:to>
      <xdr:col>11</xdr:col>
      <xdr:colOff>458993</xdr:colOff>
      <xdr:row>4</xdr:row>
      <xdr:rowOff>80429</xdr:rowOff>
    </xdr:to>
    <xdr:pic>
      <xdr:nvPicPr>
        <xdr:cNvPr id="5" name="Imagen 4"/>
        <xdr:cNvPicPr>
          <a:picLocks noChangeAspect="1"/>
        </xdr:cNvPicPr>
      </xdr:nvPicPr>
      <xdr:blipFill>
        <a:blip xmlns:r="http://schemas.openxmlformats.org/officeDocument/2006/relationships" r:embed="rId2"/>
        <a:stretch>
          <a:fillRect/>
        </a:stretch>
      </xdr:blipFill>
      <xdr:spPr>
        <a:xfrm>
          <a:off x="8426710" y="767832"/>
          <a:ext cx="575626" cy="7024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29767</xdr:colOff>
      <xdr:row>0</xdr:row>
      <xdr:rowOff>49608</xdr:rowOff>
    </xdr:from>
    <xdr:to>
      <xdr:col>0</xdr:col>
      <xdr:colOff>904875</xdr:colOff>
      <xdr:row>1</xdr:row>
      <xdr:rowOff>138906</xdr:rowOff>
    </xdr:to>
    <xdr:sp macro="[0]!Macro3" textlink="">
      <xdr:nvSpPr>
        <xdr:cNvPr id="2" name="Flecha izquierda 1">
          <a:hlinkClick xmlns:r="http://schemas.openxmlformats.org/officeDocument/2006/relationships" r:id="rId1"/>
        </xdr:cNvPr>
        <xdr:cNvSpPr/>
      </xdr:nvSpPr>
      <xdr:spPr>
        <a:xfrm>
          <a:off x="29767" y="49608"/>
          <a:ext cx="875108" cy="47029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050" b="1"/>
            <a:t>        </a:t>
          </a:r>
          <a:r>
            <a:rPr lang="es-ES" sz="900" b="1"/>
            <a:t>Volver</a:t>
          </a:r>
          <a:endParaRPr lang="es-ES" sz="1050" b="1"/>
        </a:p>
      </xdr:txBody>
    </xdr:sp>
    <xdr:clientData/>
  </xdr:twoCellAnchor>
  <xdr:twoCellAnchor editAs="oneCell">
    <xdr:from>
      <xdr:col>10</xdr:col>
      <xdr:colOff>381000</xdr:colOff>
      <xdr:row>1</xdr:row>
      <xdr:rowOff>350920</xdr:rowOff>
    </xdr:from>
    <xdr:to>
      <xdr:col>11</xdr:col>
      <xdr:colOff>70184</xdr:colOff>
      <xdr:row>4</xdr:row>
      <xdr:rowOff>129499</xdr:rowOff>
    </xdr:to>
    <xdr:pic>
      <xdr:nvPicPr>
        <xdr:cNvPr id="5" name="Imagen 4"/>
        <xdr:cNvPicPr>
          <a:picLocks noChangeAspect="1"/>
        </xdr:cNvPicPr>
      </xdr:nvPicPr>
      <xdr:blipFill>
        <a:blip xmlns:r="http://schemas.openxmlformats.org/officeDocument/2006/relationships" r:embed="rId2"/>
        <a:stretch>
          <a:fillRect/>
        </a:stretch>
      </xdr:blipFill>
      <xdr:spPr>
        <a:xfrm>
          <a:off x="8221579" y="731920"/>
          <a:ext cx="451184" cy="5506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168673</xdr:colOff>
      <xdr:row>1</xdr:row>
      <xdr:rowOff>69454</xdr:rowOff>
    </xdr:to>
    <xdr:sp macro="" textlink="">
      <xdr:nvSpPr>
        <xdr:cNvPr id="10" name="Flecha izquierda 9">
          <a:hlinkClick xmlns:r="http://schemas.openxmlformats.org/officeDocument/2006/relationships" r:id="rId1"/>
        </xdr:cNvPr>
        <xdr:cNvSpPr/>
      </xdr:nvSpPr>
      <xdr:spPr>
        <a:xfrm>
          <a:off x="0" y="0"/>
          <a:ext cx="932657" cy="46632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050" b="1"/>
            <a:t>        </a:t>
          </a:r>
          <a:r>
            <a:rPr lang="es-ES" sz="900" b="1"/>
            <a:t>Volver</a:t>
          </a:r>
          <a:endParaRPr lang="es-ES" sz="1050" b="1"/>
        </a:p>
      </xdr:txBody>
    </xdr:sp>
    <xdr:clientData/>
  </xdr:twoCellAnchor>
  <xdr:twoCellAnchor editAs="oneCell">
    <xdr:from>
      <xdr:col>5</xdr:col>
      <xdr:colOff>644922</xdr:colOff>
      <xdr:row>2</xdr:row>
      <xdr:rowOff>19844</xdr:rowOff>
    </xdr:from>
    <xdr:to>
      <xdr:col>6</xdr:col>
      <xdr:colOff>456564</xdr:colOff>
      <xdr:row>4</xdr:row>
      <xdr:rowOff>77391</xdr:rowOff>
    </xdr:to>
    <xdr:pic>
      <xdr:nvPicPr>
        <xdr:cNvPr id="20" name="Imagen 19"/>
        <xdr:cNvPicPr>
          <a:picLocks noChangeAspect="1"/>
        </xdr:cNvPicPr>
      </xdr:nvPicPr>
      <xdr:blipFill>
        <a:blip xmlns:r="http://schemas.openxmlformats.org/officeDocument/2006/relationships" r:embed="rId2"/>
        <a:stretch>
          <a:fillRect/>
        </a:stretch>
      </xdr:blipFill>
      <xdr:spPr>
        <a:xfrm>
          <a:off x="4464844" y="813594"/>
          <a:ext cx="575626" cy="702469"/>
        </a:xfrm>
        <a:prstGeom prst="rect">
          <a:avLst/>
        </a:prstGeom>
      </xdr:spPr>
    </xdr:pic>
    <xdr:clientData/>
  </xdr:twoCellAnchor>
  <xdr:twoCellAnchor>
    <xdr:from>
      <xdr:col>0</xdr:col>
      <xdr:colOff>24655</xdr:colOff>
      <xdr:row>6</xdr:row>
      <xdr:rowOff>0</xdr:rowOff>
    </xdr:from>
    <xdr:to>
      <xdr:col>7</xdr:col>
      <xdr:colOff>28906</xdr:colOff>
      <xdr:row>20</xdr:row>
      <xdr:rowOff>76187</xdr:rowOff>
    </xdr:to>
    <xdr:graphicFrame macro="">
      <xdr:nvGraphicFramePr>
        <xdr:cNvPr id="14" name="Gráfico 13">
          <a:extLst>
            <a:ext uri="{FF2B5EF4-FFF2-40B4-BE49-F238E27FC236}">
              <a16:creationId xmlns:a16="http://schemas.microsoft.com/office/drawing/2014/main" xmlns=""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12945</xdr:colOff>
      <xdr:row>6</xdr:row>
      <xdr:rowOff>35710</xdr:rowOff>
    </xdr:from>
    <xdr:to>
      <xdr:col>14</xdr:col>
      <xdr:colOff>487898</xdr:colOff>
      <xdr:row>21</xdr:row>
      <xdr:rowOff>61681</xdr:rowOff>
    </xdr:to>
    <xdr:graphicFrame macro="">
      <xdr:nvGraphicFramePr>
        <xdr:cNvPr id="15" name="Gráfico 14">
          <a:extLst>
            <a:ext uri="{FF2B5EF4-FFF2-40B4-BE49-F238E27FC236}">
              <a16:creationId xmlns:a16="http://schemas.microsoft.com/office/drawing/2014/main" xmlns=""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36325</xdr:colOff>
      <xdr:row>21</xdr:row>
      <xdr:rowOff>945</xdr:rowOff>
    </xdr:from>
    <xdr:to>
      <xdr:col>7</xdr:col>
      <xdr:colOff>75774</xdr:colOff>
      <xdr:row>36</xdr:row>
      <xdr:rowOff>11952</xdr:rowOff>
    </xdr:to>
    <xdr:graphicFrame macro="">
      <xdr:nvGraphicFramePr>
        <xdr:cNvPr id="17" name="Gráfico 16">
          <a:extLst>
            <a:ext uri="{FF2B5EF4-FFF2-40B4-BE49-F238E27FC236}">
              <a16:creationId xmlns:a16="http://schemas.microsoft.com/office/drawing/2014/main" xmlns=""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61061</xdr:colOff>
      <xdr:row>21</xdr:row>
      <xdr:rowOff>182654</xdr:rowOff>
    </xdr:from>
    <xdr:to>
      <xdr:col>14</xdr:col>
      <xdr:colOff>475045</xdr:colOff>
      <xdr:row>36</xdr:row>
      <xdr:rowOff>58276</xdr:rowOff>
    </xdr:to>
    <xdr:graphicFrame macro="">
      <xdr:nvGraphicFramePr>
        <xdr:cNvPr id="18" name="Gráfico 17">
          <a:extLst>
            <a:ext uri="{FF2B5EF4-FFF2-40B4-BE49-F238E27FC236}">
              <a16:creationId xmlns:a16="http://schemas.microsoft.com/office/drawing/2014/main" xmlns=""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36</xdr:row>
      <xdr:rowOff>55414</xdr:rowOff>
    </xdr:from>
    <xdr:to>
      <xdr:col>7</xdr:col>
      <xdr:colOff>148828</xdr:colOff>
      <xdr:row>52</xdr:row>
      <xdr:rowOff>158749</xdr:rowOff>
    </xdr:to>
    <xdr:graphicFrame macro="">
      <xdr:nvGraphicFramePr>
        <xdr:cNvPr id="21" name="Gráfico 20">
          <a:extLst>
            <a:ext uri="{FF2B5EF4-FFF2-40B4-BE49-F238E27FC236}">
              <a16:creationId xmlns:a16="http://schemas.microsoft.com/office/drawing/2014/main" xmlns="" id="{00000000-0008-0000-0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54307</xdr:colOff>
      <xdr:row>36</xdr:row>
      <xdr:rowOff>101052</xdr:rowOff>
    </xdr:from>
    <xdr:to>
      <xdr:col>14</xdr:col>
      <xdr:colOff>575469</xdr:colOff>
      <xdr:row>53</xdr:row>
      <xdr:rowOff>9922</xdr:rowOff>
    </xdr:to>
    <xdr:graphicFrame macro="">
      <xdr:nvGraphicFramePr>
        <xdr:cNvPr id="23" name="Gráfico 22">
          <a:extLst>
            <a:ext uri="{FF2B5EF4-FFF2-40B4-BE49-F238E27FC236}">
              <a16:creationId xmlns:a16="http://schemas.microsoft.com/office/drawing/2014/main" xmlns="" id="{00000000-0008-0000-0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9</xdr:col>
      <xdr:colOff>19844</xdr:colOff>
      <xdr:row>0</xdr:row>
      <xdr:rowOff>89298</xdr:rowOff>
    </xdr:from>
    <xdr:to>
      <xdr:col>10</xdr:col>
      <xdr:colOff>188517</xdr:colOff>
      <xdr:row>1</xdr:row>
      <xdr:rowOff>148830</xdr:rowOff>
    </xdr:to>
    <xdr:sp macro="" textlink="">
      <xdr:nvSpPr>
        <xdr:cNvPr id="3" name="Flecha izquierda 2">
          <a:hlinkClick xmlns:r="http://schemas.openxmlformats.org/officeDocument/2006/relationships" r:id="rId1"/>
        </xdr:cNvPr>
        <xdr:cNvSpPr/>
      </xdr:nvSpPr>
      <xdr:spPr>
        <a:xfrm>
          <a:off x="7094141" y="89298"/>
          <a:ext cx="932657" cy="46632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050" b="1"/>
            <a:t>        </a:t>
          </a:r>
          <a:r>
            <a:rPr lang="es-ES" sz="900" b="1"/>
            <a:t>Volver</a:t>
          </a:r>
          <a:endParaRPr lang="es-ES" sz="1050" b="1"/>
        </a:p>
      </xdr:txBody>
    </xdr:sp>
    <xdr:clientData/>
  </xdr:twoCellAnchor>
  <xdr:twoCellAnchor editAs="oneCell">
    <xdr:from>
      <xdr:col>0</xdr:col>
      <xdr:colOff>0</xdr:colOff>
      <xdr:row>0</xdr:row>
      <xdr:rowOff>0</xdr:rowOff>
    </xdr:from>
    <xdr:to>
      <xdr:col>0</xdr:col>
      <xdr:colOff>654844</xdr:colOff>
      <xdr:row>1</xdr:row>
      <xdr:rowOff>396169</xdr:rowOff>
    </xdr:to>
    <xdr:pic>
      <xdr:nvPicPr>
        <xdr:cNvPr id="4" name="Imagen 3"/>
        <xdr:cNvPicPr>
          <a:picLocks noChangeAspect="1"/>
        </xdr:cNvPicPr>
      </xdr:nvPicPr>
      <xdr:blipFill>
        <a:blip xmlns:r="http://schemas.openxmlformats.org/officeDocument/2006/relationships" r:embed="rId2"/>
        <a:stretch>
          <a:fillRect/>
        </a:stretch>
      </xdr:blipFill>
      <xdr:spPr>
        <a:xfrm>
          <a:off x="0" y="0"/>
          <a:ext cx="654844" cy="8029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cefi/2021%20ICEFI/Observatorio%20Abril/Matriz%20uno%20(Cambio%20%20Panam&#2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d."/>
      <sheetName val="gr_CT"/>
      <sheetName val="CT"/>
      <sheetName val="GT"/>
      <sheetName val="IT"/>
      <sheetName val="Deu"/>
      <sheetName val="DF"/>
      <sheetName val="ET"/>
      <sheetName val="EG"/>
      <sheetName val="Productividad"/>
    </sheetNames>
    <sheetDataSet>
      <sheetData sheetId="0"/>
      <sheetData sheetId="1"/>
      <sheetData sheetId="2"/>
      <sheetData sheetId="3"/>
      <sheetData sheetId="4"/>
      <sheetData sheetId="5">
        <row r="6">
          <cell r="C6">
            <v>1314307</v>
          </cell>
          <cell r="D6">
            <v>482330.55000000005</v>
          </cell>
          <cell r="L6"/>
          <cell r="M6"/>
        </row>
        <row r="7">
          <cell r="C7">
            <v>1509370.6</v>
          </cell>
          <cell r="D7">
            <v>568155.81200000003</v>
          </cell>
          <cell r="I7">
            <v>9281.5</v>
          </cell>
          <cell r="J7">
            <v>23261.106374999999</v>
          </cell>
          <cell r="L7"/>
          <cell r="M7"/>
        </row>
        <row r="8">
          <cell r="C8">
            <v>1732971.03</v>
          </cell>
          <cell r="D8">
            <v>701743.48499999999</v>
          </cell>
          <cell r="I8">
            <v>8168.5</v>
          </cell>
          <cell r="J8">
            <v>24146.450268000001</v>
          </cell>
          <cell r="L8"/>
          <cell r="M8"/>
        </row>
        <row r="9">
          <cell r="C9">
            <v>1880118.11</v>
          </cell>
          <cell r="D9">
            <v>870883.12800000014</v>
          </cell>
          <cell r="I9">
            <v>11036.7</v>
          </cell>
          <cell r="J9">
            <v>27807.308056000005</v>
          </cell>
          <cell r="L9"/>
          <cell r="M9"/>
        </row>
        <row r="10">
          <cell r="C10">
            <v>2240474.34</v>
          </cell>
          <cell r="D10">
            <v>1103715.1464</v>
          </cell>
          <cell r="I10">
            <v>12840.8</v>
          </cell>
          <cell r="J10">
            <v>29792.166169500004</v>
          </cell>
          <cell r="L10"/>
          <cell r="M10"/>
          <cell r="R10">
            <v>2683.25816906</v>
          </cell>
          <cell r="S10">
            <v>7179.79250116</v>
          </cell>
        </row>
        <row r="11">
          <cell r="C11">
            <v>2398387.04</v>
          </cell>
          <cell r="D11">
            <v>1178276.66316</v>
          </cell>
          <cell r="I11">
            <v>16425.7</v>
          </cell>
          <cell r="J11">
            <v>28285.820576000002</v>
          </cell>
          <cell r="L11"/>
          <cell r="M11"/>
          <cell r="O11">
            <v>17230.369048086337</v>
          </cell>
          <cell r="P11">
            <v>58289.035126799994</v>
          </cell>
          <cell r="R11">
            <v>2595.60351016</v>
          </cell>
          <cell r="S11">
            <v>7478.0608584900001</v>
          </cell>
        </row>
        <row r="12">
          <cell r="C12">
            <v>2634801.8737345701</v>
          </cell>
          <cell r="D12">
            <v>1202666.8383000002</v>
          </cell>
          <cell r="I12">
            <v>20188.599999999999</v>
          </cell>
          <cell r="J12">
            <v>30067.840544999999</v>
          </cell>
          <cell r="L12"/>
          <cell r="M12"/>
          <cell r="O12">
            <v>18008.292428889999</v>
          </cell>
          <cell r="P12">
            <v>47478.608012560006</v>
          </cell>
          <cell r="R12">
            <v>2573.8661716500005</v>
          </cell>
          <cell r="S12">
            <v>7760.8633433199993</v>
          </cell>
        </row>
        <row r="13">
          <cell r="C13">
            <v>2611813.9449221049</v>
          </cell>
          <cell r="D13">
            <v>1132672.5807999999</v>
          </cell>
          <cell r="I13">
            <v>24191</v>
          </cell>
          <cell r="J13">
            <v>32248.525400738999</v>
          </cell>
          <cell r="L13"/>
          <cell r="M13"/>
          <cell r="O13">
            <v>17668.501554450006</v>
          </cell>
          <cell r="P13">
            <v>26890.008977999998</v>
          </cell>
          <cell r="R13">
            <v>2106.9494217000001</v>
          </cell>
          <cell r="S13">
            <v>8250.7289942200005</v>
          </cell>
        </row>
        <row r="14">
          <cell r="C14">
            <v>2752828.42</v>
          </cell>
          <cell r="D14">
            <v>1132181.7415999998</v>
          </cell>
          <cell r="I14">
            <v>26209.891660744899</v>
          </cell>
          <cell r="J14">
            <v>34102.284357926001</v>
          </cell>
          <cell r="L14"/>
          <cell r="M14"/>
          <cell r="O14">
            <v>17553.864609160006</v>
          </cell>
          <cell r="P14">
            <v>29586.13956123</v>
          </cell>
          <cell r="R14">
            <v>1849.8959302500002</v>
          </cell>
          <cell r="S14">
            <v>8447.74</v>
          </cell>
        </row>
        <row r="15">
          <cell r="C15">
            <v>3611179.38</v>
          </cell>
          <cell r="D15">
            <v>970713.4483499066</v>
          </cell>
          <cell r="I15">
            <v>30598.2</v>
          </cell>
          <cell r="J15">
            <v>41167.287656726003</v>
          </cell>
          <cell r="L15"/>
          <cell r="M15"/>
          <cell r="O15">
            <v>18950.436008200002</v>
          </cell>
          <cell r="P15">
            <v>36199.935170082157</v>
          </cell>
          <cell r="R15">
            <v>708.48</v>
          </cell>
          <cell r="S15">
            <v>10102.35</v>
          </cell>
        </row>
        <row r="16">
          <cell r="C16">
            <v>4420051.5405248804</v>
          </cell>
          <cell r="D16">
            <v>1141241.4864473345</v>
          </cell>
          <cell r="I16">
            <v>36795.386272813994</v>
          </cell>
          <cell r="J16">
            <v>44571.530357283991</v>
          </cell>
          <cell r="L16">
            <v>50933.897863105572</v>
          </cell>
          <cell r="M16">
            <v>53765.139141992222</v>
          </cell>
          <cell r="O16">
            <v>19920.292584300001</v>
          </cell>
          <cell r="P16">
            <v>42372.792702632236</v>
          </cell>
          <cell r="R16">
            <v>1061.8499999999999</v>
          </cell>
          <cell r="S16">
            <v>10384.969999999999</v>
          </cell>
        </row>
        <row r="17">
          <cell r="C17">
            <v>5354702.1326660756</v>
          </cell>
          <cell r="D17">
            <v>1025023.8645244431</v>
          </cell>
          <cell r="F17">
            <v>3419.8</v>
          </cell>
          <cell r="G17">
            <v>6254.9</v>
          </cell>
          <cell r="I17">
            <v>45027.737623581997</v>
          </cell>
          <cell r="J17">
            <v>43779.065567355006</v>
          </cell>
          <cell r="L17">
            <v>50533.363500000007</v>
          </cell>
          <cell r="M17">
            <v>58984.896000000008</v>
          </cell>
          <cell r="O17">
            <v>20674.148673690001</v>
          </cell>
          <cell r="P17">
            <v>49151.730936488661</v>
          </cell>
          <cell r="R17">
            <v>1757.66</v>
          </cell>
          <cell r="S17">
            <v>10857.77</v>
          </cell>
        </row>
        <row r="18">
          <cell r="C18">
            <v>6631965.3008675929</v>
          </cell>
          <cell r="D18">
            <v>1385356.4859266996</v>
          </cell>
          <cell r="F18">
            <v>3665</v>
          </cell>
          <cell r="G18">
            <v>7198.4</v>
          </cell>
          <cell r="I18">
            <v>47138.712549059994</v>
          </cell>
          <cell r="J18">
            <v>49821.520177799997</v>
          </cell>
          <cell r="L18">
            <v>57352</v>
          </cell>
          <cell r="M18">
            <v>70990</v>
          </cell>
          <cell r="O18">
            <v>20662.044075469996</v>
          </cell>
          <cell r="P18">
            <v>56955.444201978338</v>
          </cell>
          <cell r="R18">
            <v>3329.45</v>
          </cell>
          <cell r="S18">
            <v>10729.45</v>
          </cell>
        </row>
        <row r="19">
          <cell r="C19">
            <v>7168650.6535445713</v>
          </cell>
          <cell r="D19">
            <v>1766536.4559086422</v>
          </cell>
          <cell r="F19">
            <v>3410.5</v>
          </cell>
          <cell r="G19">
            <v>7187.3</v>
          </cell>
          <cell r="I19">
            <v>49403.645419494002</v>
          </cell>
          <cell r="J19">
            <v>55440.272948222999</v>
          </cell>
          <cell r="L19">
            <v>60718.500000000007</v>
          </cell>
          <cell r="M19">
            <v>104155.66000000002</v>
          </cell>
          <cell r="O19">
            <v>18625.608579309999</v>
          </cell>
          <cell r="P19">
            <v>66193.25726820188</v>
          </cell>
          <cell r="R19">
            <v>3429.95</v>
          </cell>
          <cell r="S19">
            <v>12182.24</v>
          </cell>
        </row>
        <row r="20">
          <cell r="C20">
            <v>8117725.8890507501</v>
          </cell>
          <cell r="D20">
            <v>2377255.4849583702</v>
          </cell>
          <cell r="F20">
            <v>2979.7</v>
          </cell>
          <cell r="G20">
            <v>8034.3</v>
          </cell>
          <cell r="I20">
            <v>57428.723561849998</v>
          </cell>
          <cell r="J20">
            <v>53475.767329950002</v>
          </cell>
          <cell r="L20">
            <v>70079.25</v>
          </cell>
          <cell r="M20">
            <v>116603.09999999999</v>
          </cell>
          <cell r="O20">
            <v>19009.093973159997</v>
          </cell>
          <cell r="P20">
            <v>75761.031468197994</v>
          </cell>
          <cell r="R20">
            <v>3781.65</v>
          </cell>
          <cell r="S20">
            <v>14309.25</v>
          </cell>
        </row>
        <row r="21">
          <cell r="C21">
            <v>9039699.8221732471</v>
          </cell>
          <cell r="D21">
            <v>2961135.219546393</v>
          </cell>
          <cell r="F21">
            <v>3487.6</v>
          </cell>
          <cell r="G21">
            <v>7907.3</v>
          </cell>
          <cell r="I21">
            <v>61459.682463734003</v>
          </cell>
          <cell r="J21">
            <v>57165.688063000001</v>
          </cell>
          <cell r="L21">
            <v>77442.703000000009</v>
          </cell>
          <cell r="M21">
            <v>128238.26200000002</v>
          </cell>
          <cell r="O21">
            <v>18776.323231619997</v>
          </cell>
          <cell r="P21">
            <v>87385.290030880948</v>
          </cell>
          <cell r="R21">
            <v>4447.8500000000004</v>
          </cell>
          <cell r="S21">
            <v>15609.49</v>
          </cell>
        </row>
        <row r="22">
          <cell r="C22">
            <v>10809706.653715996</v>
          </cell>
          <cell r="D22">
            <v>3224972.3660459518</v>
          </cell>
          <cell r="F22">
            <v>3597</v>
          </cell>
          <cell r="G22">
            <v>8009.1</v>
          </cell>
          <cell r="I22">
            <v>65382.42203016601</v>
          </cell>
          <cell r="J22">
            <v>60293.663855732993</v>
          </cell>
          <cell r="L22">
            <v>92340.900000000009</v>
          </cell>
          <cell r="M22">
            <v>137247.05000000002</v>
          </cell>
          <cell r="O22">
            <v>19352.996964190006</v>
          </cell>
          <cell r="P22">
            <v>99954.097554960186</v>
          </cell>
          <cell r="R22">
            <v>4559.21</v>
          </cell>
          <cell r="S22">
            <v>16866.2</v>
          </cell>
        </row>
        <row r="23">
          <cell r="C23">
            <v>12692640.182747636</v>
          </cell>
          <cell r="D23">
            <v>3373923.097082695</v>
          </cell>
          <cell r="F23">
            <v>3224.8999999999996</v>
          </cell>
          <cell r="G23">
            <v>8576.7000000000007</v>
          </cell>
          <cell r="I23">
            <v>72345.552956314001</v>
          </cell>
          <cell r="J23">
            <v>60104.039892540997</v>
          </cell>
          <cell r="L23">
            <v>97768.755000000005</v>
          </cell>
          <cell r="M23">
            <v>159942.55900000001</v>
          </cell>
          <cell r="O23">
            <v>20202.323682050002</v>
          </cell>
          <cell r="P23">
            <v>121051.34579968726</v>
          </cell>
          <cell r="R23">
            <v>4863.5349999999999</v>
          </cell>
          <cell r="S23">
            <v>18366.259999999998</v>
          </cell>
        </row>
        <row r="24">
          <cell r="C24">
            <v>14831813.152678255</v>
          </cell>
          <cell r="D24">
            <v>3746127.7944659423</v>
          </cell>
          <cell r="F24">
            <v>3635</v>
          </cell>
          <cell r="G24">
            <v>8606.4</v>
          </cell>
          <cell r="I24">
            <v>82386.919258490001</v>
          </cell>
          <cell r="J24">
            <v>63633.680285565009</v>
          </cell>
          <cell r="L24">
            <v>109851.288</v>
          </cell>
          <cell r="M24">
            <v>169442.91</v>
          </cell>
          <cell r="O24">
            <v>20511.53636048</v>
          </cell>
          <cell r="P24">
            <v>134553.58898801636</v>
          </cell>
          <cell r="R24">
            <v>5007.9359999999997</v>
          </cell>
          <cell r="S24">
            <v>20553.529900000001</v>
          </cell>
        </row>
        <row r="25">
          <cell r="C25">
            <v>16581137.964136353</v>
          </cell>
          <cell r="D25">
            <v>4635918.860877146</v>
          </cell>
          <cell r="F25">
            <v>3700.2</v>
          </cell>
          <cell r="G25">
            <v>9033.5</v>
          </cell>
          <cell r="I25">
            <v>87221.656839288</v>
          </cell>
          <cell r="J25">
            <v>70104.188118311999</v>
          </cell>
          <cell r="L25">
            <v>119008.73599999999</v>
          </cell>
          <cell r="M25">
            <v>180342.62400000001</v>
          </cell>
          <cell r="O25">
            <v>21989.065337190001</v>
          </cell>
          <cell r="P25">
            <v>153403.88301907896</v>
          </cell>
          <cell r="R25">
            <v>6791.5</v>
          </cell>
          <cell r="S25">
            <v>24204.27</v>
          </cell>
        </row>
        <row r="26">
          <cell r="C26">
            <v>18521054.220012352</v>
          </cell>
          <cell r="D26">
            <v>5768872.4928427786</v>
          </cell>
          <cell r="F26">
            <v>5089.5</v>
          </cell>
          <cell r="G26">
            <v>10146.799999999999</v>
          </cell>
          <cell r="I26">
            <v>107743.9</v>
          </cell>
          <cell r="J26">
            <v>81452.887038324014</v>
          </cell>
          <cell r="L26">
            <v>147165.94089</v>
          </cell>
          <cell r="M26">
            <v>197627.10655</v>
          </cell>
          <cell r="O26">
            <v>24879.866468030003</v>
          </cell>
          <cell r="P26">
            <v>183710.70982657291</v>
          </cell>
          <cell r="R26">
            <v>7138.7330000000002</v>
          </cell>
          <cell r="S26">
            <v>29800.301100000001</v>
          </cell>
        </row>
        <row r="27">
          <cell r="C27">
            <v>21231649.084800001</v>
          </cell>
          <cell r="D27">
            <v>6461694.082411129</v>
          </cell>
          <cell r="F27">
            <v>5664.6</v>
          </cell>
          <cell r="G27">
            <v>11034.7</v>
          </cell>
          <cell r="I27">
            <v>140320.20000000001</v>
          </cell>
          <cell r="J27">
            <v>82651.7</v>
          </cell>
          <cell r="L27">
            <v>158010.70000000001</v>
          </cell>
          <cell r="M27">
            <v>230222</v>
          </cell>
          <cell r="O27">
            <v>26813.389896523982</v>
          </cell>
          <cell r="P27">
            <v>193209.24697943236</v>
          </cell>
          <cell r="R27">
            <v>7982.3</v>
          </cell>
          <cell r="S27">
            <v>33321.599999999999</v>
          </cell>
        </row>
        <row r="54">
          <cell r="C54" t="str">
            <v>Interna</v>
          </cell>
          <cell r="D54" t="str">
            <v>Externa</v>
          </cell>
          <cell r="E54" t="str">
            <v>% del PIB</v>
          </cell>
        </row>
        <row r="58">
          <cell r="A58">
            <v>2000</v>
          </cell>
          <cell r="B58">
            <v>38.82900218444739</v>
          </cell>
          <cell r="K58">
            <v>0</v>
          </cell>
        </row>
        <row r="59">
          <cell r="A59">
            <v>2001</v>
          </cell>
          <cell r="B59">
            <v>39.541168972445973</v>
          </cell>
          <cell r="H59">
            <v>20.996770610175663</v>
          </cell>
          <cell r="K59">
            <v>0</v>
          </cell>
        </row>
        <row r="60">
          <cell r="A60">
            <v>2002</v>
          </cell>
          <cell r="B60">
            <v>40.813995411464475</v>
          </cell>
          <cell r="H60">
            <v>18.848424069649607</v>
          </cell>
          <cell r="K60">
            <v>0</v>
          </cell>
        </row>
        <row r="61">
          <cell r="A61">
            <v>2003</v>
          </cell>
          <cell r="B61">
            <v>39.953195099970429</v>
          </cell>
          <cell r="H61">
            <v>21.193084872015714</v>
          </cell>
          <cell r="K61">
            <v>0</v>
          </cell>
        </row>
        <row r="62">
          <cell r="A62">
            <v>2004</v>
          </cell>
          <cell r="B62">
            <v>41.032306054649979</v>
          </cell>
          <cell r="H62">
            <v>21.471942123634722</v>
          </cell>
          <cell r="K62">
            <v>0</v>
          </cell>
          <cell r="Q62">
            <v>65.69673396536335</v>
          </cell>
        </row>
        <row r="63">
          <cell r="A63">
            <v>2005</v>
          </cell>
          <cell r="B63">
            <v>37.346302623467089</v>
          </cell>
          <cell r="H63">
            <v>20.778368218095459</v>
          </cell>
          <cell r="K63">
            <v>0</v>
          </cell>
          <cell r="N63">
            <v>71.394919665793438</v>
          </cell>
          <cell r="Q63">
            <v>61.522318118053008</v>
          </cell>
        </row>
        <row r="64">
          <cell r="A64">
            <v>2006</v>
          </cell>
          <cell r="B64">
            <v>33.043683589813874</v>
          </cell>
          <cell r="H64">
            <v>21.114120353143008</v>
          </cell>
          <cell r="K64">
            <v>0</v>
          </cell>
          <cell r="N64">
            <v>55.10616144302962</v>
          </cell>
          <cell r="Q64">
            <v>56.956348938936351</v>
          </cell>
        </row>
        <row r="65">
          <cell r="A65">
            <v>2007</v>
          </cell>
          <cell r="B65">
            <v>26.959984598516339</v>
          </cell>
          <cell r="H65">
            <v>20.994986133059772</v>
          </cell>
          <cell r="K65">
            <v>0</v>
          </cell>
          <cell r="N65">
            <v>32.536292418021787</v>
          </cell>
          <cell r="Q65">
            <v>48.636770680742934</v>
          </cell>
        </row>
        <row r="66">
          <cell r="A66">
            <v>2008</v>
          </cell>
          <cell r="B66">
            <v>23.968265938230971</v>
          </cell>
          <cell r="H66">
            <v>19.818066276482369</v>
          </cell>
          <cell r="K66">
            <v>0</v>
          </cell>
          <cell r="N66">
            <v>28.638714868778507</v>
          </cell>
          <cell r="Q66">
            <v>40.935267321908889</v>
          </cell>
        </row>
        <row r="67">
          <cell r="A67">
            <v>2009</v>
          </cell>
          <cell r="B67">
            <v>25.994862261963505</v>
          </cell>
          <cell r="H67">
            <v>23.151228655120672</v>
          </cell>
          <cell r="K67">
            <v>0</v>
          </cell>
          <cell r="N67">
            <v>32.673702930461992</v>
          </cell>
          <cell r="Q67">
            <v>39.86785233492283</v>
          </cell>
        </row>
        <row r="68">
          <cell r="A68">
            <v>2010</v>
          </cell>
          <cell r="B68">
            <v>28.084486678439852</v>
          </cell>
          <cell r="H68">
            <v>24.329714910788553</v>
          </cell>
          <cell r="K68">
            <v>34.982938395079557</v>
          </cell>
          <cell r="N68">
            <v>33.302435437495056</v>
          </cell>
          <cell r="Q68">
            <v>38.881479730039338</v>
          </cell>
        </row>
        <row r="69">
          <cell r="A69">
            <v>2011</v>
          </cell>
          <cell r="B69">
            <v>29.503636100241661</v>
          </cell>
          <cell r="E69">
            <v>47.69673108266803</v>
          </cell>
          <cell r="H69">
            <v>24.044074763931153</v>
          </cell>
          <cell r="K69">
            <v>32.689305036776055</v>
          </cell>
          <cell r="N69">
            <v>31.857457624515007</v>
          </cell>
          <cell r="Q69">
            <v>36.370140910104148</v>
          </cell>
        </row>
        <row r="70">
          <cell r="A70">
            <v>2012</v>
          </cell>
          <cell r="B70">
            <v>33.753067605577222</v>
          </cell>
          <cell r="E70">
            <v>50.79642665930988</v>
          </cell>
          <cell r="H70">
            <v>24.802709836924478</v>
          </cell>
          <cell r="K70">
            <v>35.517512871922811</v>
          </cell>
          <cell r="N70">
            <v>31.298147803172942</v>
          </cell>
          <cell r="Q70">
            <v>34.773661772768897</v>
          </cell>
        </row>
        <row r="71">
          <cell r="A71">
            <v>2013</v>
          </cell>
          <cell r="B71">
            <v>35.090928118938656</v>
          </cell>
          <cell r="E71">
            <v>48.191620556810619</v>
          </cell>
          <cell r="H71">
            <v>25.179669411896505</v>
          </cell>
          <cell r="K71">
            <v>43.786695363088171</v>
          </cell>
          <cell r="N71">
            <v>31.237402887065702</v>
          </cell>
          <cell r="Q71">
            <v>34.237266280102254</v>
          </cell>
        </row>
        <row r="72">
          <cell r="A72">
            <v>2014</v>
          </cell>
          <cell r="B72">
            <v>37.480299206729498</v>
          </cell>
          <cell r="E72">
            <v>48.748598599506849</v>
          </cell>
          <cell r="H72">
            <v>24.792748469205598</v>
          </cell>
          <cell r="K72">
            <v>45.023460477747207</v>
          </cell>
          <cell r="N72">
            <v>30.729301443969163</v>
          </cell>
          <cell r="Q72">
            <v>36.238721609581034</v>
          </cell>
        </row>
        <row r="73">
          <cell r="A73">
            <v>2015</v>
          </cell>
          <cell r="B73">
            <v>39.774848579984059</v>
          </cell>
          <cell r="E73">
            <v>48.616705008567187</v>
          </cell>
          <cell r="H73">
            <v>24.92010156319941</v>
          </cell>
          <cell r="K73">
            <v>44.673901380783718</v>
          </cell>
          <cell r="N73">
            <v>30.531891474318897</v>
          </cell>
          <cell r="Q73">
            <v>37.080240746642922</v>
          </cell>
        </row>
        <row r="74">
          <cell r="A74">
            <v>2016</v>
          </cell>
          <cell r="B74">
            <v>43.781360233987314</v>
          </cell>
          <cell r="E74">
            <v>47.976080785633592</v>
          </cell>
          <cell r="H74">
            <v>25.034991878297351</v>
          </cell>
          <cell r="K74">
            <v>46.29518276970628</v>
          </cell>
          <cell r="N74">
            <v>31.375072761077966</v>
          </cell>
          <cell r="Q74">
            <v>36.999244830407392</v>
          </cell>
        </row>
        <row r="75">
          <cell r="A75">
            <v>2017</v>
          </cell>
          <cell r="B75">
            <v>46.781761549790716</v>
          </cell>
          <cell r="E75">
            <v>47.245727343440684</v>
          </cell>
          <cell r="H75">
            <v>25.170940822265063</v>
          </cell>
          <cell r="K75">
            <v>47.425449252212445</v>
          </cell>
          <cell r="N75">
            <v>34.096261195290673</v>
          </cell>
          <cell r="Q75">
            <v>37.345301067826327</v>
          </cell>
        </row>
        <row r="76">
          <cell r="A76">
            <v>2018</v>
          </cell>
          <cell r="B76">
            <v>51.654006237550391</v>
          </cell>
          <cell r="E76">
            <v>47.044581556713176</v>
          </cell>
          <cell r="H76">
            <v>26.559341848111433</v>
          </cell>
          <cell r="K76">
            <v>48.548849100680371</v>
          </cell>
          <cell r="N76">
            <v>37.729880173108867</v>
          </cell>
          <cell r="Q76">
            <v>39.368775138161546</v>
          </cell>
        </row>
        <row r="77">
          <cell r="A77">
            <v>2019</v>
          </cell>
          <cell r="B77">
            <v>56.491228033282518</v>
          </cell>
          <cell r="E77">
            <v>47.343053003607146</v>
          </cell>
          <cell r="H77">
            <v>26.646581654537645</v>
          </cell>
          <cell r="K77">
            <v>48.681532504268461</v>
          </cell>
          <cell r="N77">
            <v>41.989655465849133</v>
          </cell>
          <cell r="Q77">
            <v>46.409282802438291</v>
          </cell>
        </row>
        <row r="78">
          <cell r="A78">
            <v>2020</v>
          </cell>
          <cell r="B78">
            <v>67.502966530403469</v>
          </cell>
          <cell r="E78">
            <v>61.838845524442817</v>
          </cell>
          <cell r="H78">
            <v>31.643636494827369</v>
          </cell>
          <cell r="K78">
            <v>58.865164545793512</v>
          </cell>
          <cell r="N78">
            <v>48.123560979366395</v>
          </cell>
          <cell r="Q78">
            <v>69.777819862251405</v>
          </cell>
        </row>
        <row r="79">
          <cell r="A79" t="str">
            <v>2021  py</v>
          </cell>
          <cell r="B79">
            <v>73.937822370611912</v>
          </cell>
          <cell r="E79">
            <v>63.093128605810108</v>
          </cell>
          <cell r="H79">
            <v>35.109878015095283</v>
          </cell>
          <cell r="K79">
            <v>60.900000000000006</v>
          </cell>
          <cell r="N79">
            <v>47.4</v>
          </cell>
          <cell r="Q79">
            <v>74.400000000000006</v>
          </cell>
        </row>
      </sheetData>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J25"/>
  <sheetViews>
    <sheetView showGridLines="0" tabSelected="1" view="pageBreakPreview" zoomScale="96" zoomScaleNormal="70" zoomScaleSheetLayoutView="96" workbookViewId="0">
      <selection sqref="A1:I1"/>
    </sheetView>
  </sheetViews>
  <sheetFormatPr baseColWidth="10" defaultColWidth="11.42578125" defaultRowHeight="15" x14ac:dyDescent="0.25"/>
  <cols>
    <col min="1" max="1" width="11.42578125" customWidth="1"/>
    <col min="2" max="2" width="12.140625" customWidth="1"/>
    <col min="3" max="9" width="11.42578125" customWidth="1"/>
  </cols>
  <sheetData>
    <row r="1" spans="1:10" ht="32.25" thickTop="1" x14ac:dyDescent="0.25">
      <c r="A1" s="76" t="s">
        <v>8</v>
      </c>
      <c r="B1" s="77"/>
      <c r="C1" s="77"/>
      <c r="D1" s="77"/>
      <c r="E1" s="77"/>
      <c r="F1" s="77"/>
      <c r="G1" s="77"/>
      <c r="H1" s="77"/>
      <c r="I1" s="78"/>
      <c r="J1" s="4"/>
    </row>
    <row r="2" spans="1:10" ht="32.25" thickBot="1" x14ac:dyDescent="0.3">
      <c r="A2" s="79" t="s">
        <v>9</v>
      </c>
      <c r="B2" s="80"/>
      <c r="C2" s="80"/>
      <c r="D2" s="80"/>
      <c r="E2" s="80"/>
      <c r="F2" s="80"/>
      <c r="G2" s="80"/>
      <c r="H2" s="80"/>
      <c r="I2" s="81"/>
      <c r="J2" s="4"/>
    </row>
    <row r="3" spans="1:10" ht="16.5" thickTop="1" x14ac:dyDescent="0.25">
      <c r="A3" s="82" t="s">
        <v>10</v>
      </c>
      <c r="B3" s="83"/>
      <c r="C3" s="83"/>
      <c r="D3" s="83"/>
      <c r="E3" s="83"/>
      <c r="F3" s="83"/>
      <c r="G3" s="83"/>
      <c r="H3" s="83"/>
      <c r="I3" s="84"/>
      <c r="J3" s="4"/>
    </row>
    <row r="4" spans="1:10" x14ac:dyDescent="0.25">
      <c r="A4" s="5"/>
      <c r="B4" s="6"/>
      <c r="C4" s="6"/>
      <c r="D4" s="6"/>
      <c r="E4" s="6"/>
      <c r="F4" s="6"/>
      <c r="G4" s="6"/>
      <c r="H4" s="6"/>
      <c r="I4" s="7"/>
    </row>
    <row r="5" spans="1:10" x14ac:dyDescent="0.25">
      <c r="A5" s="5"/>
      <c r="B5" s="6"/>
      <c r="C5" s="6"/>
      <c r="D5" s="6"/>
      <c r="E5" s="6"/>
      <c r="F5" s="6"/>
      <c r="G5" s="6"/>
      <c r="H5" s="6"/>
      <c r="I5" s="7"/>
    </row>
    <row r="6" spans="1:10" x14ac:dyDescent="0.25">
      <c r="A6" s="5"/>
      <c r="B6" s="6"/>
      <c r="C6" s="6"/>
      <c r="D6" s="6"/>
      <c r="E6" s="6"/>
      <c r="F6" s="6"/>
      <c r="G6" s="6"/>
      <c r="H6" s="6"/>
      <c r="I6" s="7"/>
    </row>
    <row r="7" spans="1:10" x14ac:dyDescent="0.25">
      <c r="A7" s="5"/>
      <c r="B7" s="6"/>
      <c r="C7" s="6"/>
      <c r="D7" s="6"/>
      <c r="E7" s="6"/>
      <c r="F7" s="6"/>
      <c r="G7" s="6"/>
      <c r="H7" s="6"/>
      <c r="I7" s="7"/>
    </row>
    <row r="8" spans="1:10" x14ac:dyDescent="0.25">
      <c r="A8" s="5"/>
      <c r="B8" s="6"/>
      <c r="C8" s="6"/>
      <c r="D8" s="6"/>
      <c r="E8" s="6"/>
      <c r="F8" s="6"/>
      <c r="G8" s="6"/>
      <c r="H8" s="6"/>
      <c r="I8" s="7"/>
    </row>
    <row r="9" spans="1:10" ht="15.75" x14ac:dyDescent="0.25">
      <c r="A9" s="5"/>
      <c r="B9" s="8" t="s">
        <v>11</v>
      </c>
      <c r="C9" s="6"/>
      <c r="D9" s="6"/>
      <c r="E9" s="6"/>
      <c r="F9" s="6"/>
      <c r="G9" s="6"/>
      <c r="H9" s="6"/>
      <c r="I9" s="7"/>
    </row>
    <row r="10" spans="1:10" x14ac:dyDescent="0.25">
      <c r="A10" s="5"/>
      <c r="B10" s="6"/>
      <c r="C10" s="6"/>
      <c r="D10" s="6"/>
      <c r="E10" s="6"/>
      <c r="F10" s="6"/>
      <c r="G10" s="6"/>
      <c r="H10" s="6"/>
      <c r="I10" s="7"/>
    </row>
    <row r="11" spans="1:10" x14ac:dyDescent="0.25">
      <c r="A11" s="5"/>
      <c r="B11" s="6"/>
      <c r="C11" s="6"/>
      <c r="D11" s="6"/>
      <c r="E11" s="6"/>
      <c r="F11" s="6"/>
      <c r="G11" s="6"/>
      <c r="H11" s="6"/>
      <c r="I11" s="7"/>
    </row>
    <row r="12" spans="1:10" x14ac:dyDescent="0.25">
      <c r="A12" s="5"/>
      <c r="B12" s="6"/>
      <c r="C12" s="6"/>
      <c r="D12" s="6"/>
      <c r="E12" s="6"/>
      <c r="F12" s="6"/>
      <c r="G12" s="6"/>
      <c r="H12" s="6"/>
      <c r="I12" s="7"/>
    </row>
    <row r="13" spans="1:10" x14ac:dyDescent="0.25">
      <c r="A13" s="5"/>
      <c r="B13" s="6"/>
      <c r="C13" s="6"/>
      <c r="D13" s="6"/>
      <c r="E13" s="6"/>
      <c r="F13" s="6"/>
      <c r="G13" s="6"/>
      <c r="H13" s="6"/>
      <c r="I13" s="7"/>
    </row>
    <row r="14" spans="1:10" x14ac:dyDescent="0.25">
      <c r="A14" s="5"/>
      <c r="B14" s="6"/>
      <c r="C14" s="6"/>
      <c r="D14" s="6"/>
      <c r="E14" s="6"/>
      <c r="F14" s="6"/>
      <c r="G14" s="6"/>
      <c r="H14" s="6"/>
      <c r="I14" s="7"/>
    </row>
    <row r="15" spans="1:10" x14ac:dyDescent="0.25">
      <c r="A15" s="5"/>
      <c r="B15" s="6"/>
      <c r="C15" s="6"/>
      <c r="D15" s="6"/>
      <c r="E15" s="6"/>
      <c r="F15" s="6"/>
      <c r="G15" s="6"/>
      <c r="H15" s="6"/>
      <c r="I15" s="7"/>
    </row>
    <row r="16" spans="1:10" x14ac:dyDescent="0.25">
      <c r="A16" s="5"/>
      <c r="B16" s="6"/>
      <c r="C16" s="6"/>
      <c r="D16" s="6"/>
      <c r="E16" s="6"/>
      <c r="F16" s="6"/>
      <c r="G16" s="6"/>
      <c r="H16" s="6"/>
      <c r="I16" s="7"/>
    </row>
    <row r="17" spans="1:9" x14ac:dyDescent="0.25">
      <c r="A17" s="5"/>
      <c r="B17" s="6"/>
      <c r="C17" s="6"/>
      <c r="D17" s="6"/>
      <c r="E17" s="6"/>
      <c r="F17" s="6"/>
      <c r="G17" s="6"/>
      <c r="H17" s="6"/>
      <c r="I17" s="7"/>
    </row>
    <row r="18" spans="1:9" x14ac:dyDescent="0.25">
      <c r="A18" s="5"/>
      <c r="B18" s="6"/>
      <c r="C18" s="6"/>
      <c r="D18" s="6"/>
      <c r="E18" s="6"/>
      <c r="F18" s="6"/>
      <c r="G18" s="6"/>
      <c r="H18" s="6"/>
      <c r="I18" s="7"/>
    </row>
    <row r="19" spans="1:9" x14ac:dyDescent="0.25">
      <c r="A19" s="5"/>
      <c r="B19" s="6"/>
      <c r="C19" s="6"/>
      <c r="D19" s="6"/>
      <c r="E19" s="6"/>
      <c r="F19" s="6"/>
      <c r="G19" s="6"/>
      <c r="H19" s="6"/>
      <c r="I19" s="7"/>
    </row>
    <row r="20" spans="1:9" x14ac:dyDescent="0.25">
      <c r="A20" s="5"/>
      <c r="B20" s="6"/>
      <c r="C20" s="6"/>
      <c r="D20" s="6"/>
      <c r="E20" s="6"/>
      <c r="F20" s="6"/>
      <c r="G20" s="6"/>
      <c r="H20" s="6"/>
      <c r="I20" s="7"/>
    </row>
    <row r="21" spans="1:9" x14ac:dyDescent="0.25">
      <c r="A21" s="5"/>
      <c r="B21" s="6"/>
      <c r="C21" s="6"/>
      <c r="D21" s="6"/>
      <c r="E21" s="6"/>
      <c r="F21" s="6"/>
      <c r="G21" s="6"/>
      <c r="H21" s="6"/>
      <c r="I21" s="7"/>
    </row>
    <row r="22" spans="1:9" x14ac:dyDescent="0.25">
      <c r="A22" s="5"/>
      <c r="B22" s="6"/>
      <c r="C22" s="6"/>
      <c r="D22" s="6"/>
      <c r="E22" s="6"/>
      <c r="F22" s="6"/>
      <c r="G22" s="6"/>
      <c r="H22" s="6"/>
      <c r="I22" s="7"/>
    </row>
    <row r="23" spans="1:9" x14ac:dyDescent="0.25">
      <c r="A23" s="5"/>
      <c r="B23" s="6"/>
      <c r="C23" s="6"/>
      <c r="D23" s="6"/>
      <c r="E23" s="6"/>
      <c r="F23" s="6"/>
      <c r="G23" s="6"/>
      <c r="H23" s="6"/>
      <c r="I23" s="7"/>
    </row>
    <row r="24" spans="1:9" ht="15.75" thickBot="1" x14ac:dyDescent="0.3">
      <c r="A24" s="9"/>
      <c r="B24" s="10"/>
      <c r="C24" s="10"/>
      <c r="D24" s="10"/>
      <c r="E24" s="10"/>
      <c r="F24" s="10"/>
      <c r="G24" s="10"/>
      <c r="H24" s="10"/>
      <c r="I24" s="11"/>
    </row>
    <row r="25" spans="1:9" ht="15.75" thickTop="1" x14ac:dyDescent="0.25"/>
  </sheetData>
  <mergeCells count="3">
    <mergeCell ref="A1:I1"/>
    <mergeCell ref="A2:I2"/>
    <mergeCell ref="A3:I3"/>
  </mergeCells>
  <pageMargins left="0.7" right="0.7" top="0.75" bottom="0.75" header="0.3" footer="0.3"/>
  <pageSetup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T31"/>
  <sheetViews>
    <sheetView showGridLines="0" view="pageBreakPreview" zoomScale="98" zoomScaleNormal="100" zoomScaleSheetLayoutView="98" workbookViewId="0">
      <pane xSplit="1" ySplit="8" topLeftCell="F9" activePane="bottomRight" state="frozen"/>
      <selection pane="topRight" activeCell="B1" sqref="B1"/>
      <selection pane="bottomLeft" activeCell="A9" sqref="A9"/>
      <selection pane="bottomRight" sqref="A1:T1"/>
    </sheetView>
  </sheetViews>
  <sheetFormatPr baseColWidth="10" defaultRowHeight="15" x14ac:dyDescent="0.25"/>
  <cols>
    <col min="1" max="1" width="12.85546875" customWidth="1"/>
    <col min="2" max="2" width="16.140625" customWidth="1"/>
    <col min="3" max="3" width="15.7109375" customWidth="1"/>
    <col min="4" max="4" width="13.42578125" customWidth="1"/>
    <col min="5" max="14" width="12" customWidth="1"/>
    <col min="15" max="15" width="10" customWidth="1"/>
    <col min="16" max="16" width="11.28515625" customWidth="1"/>
    <col min="17" max="19" width="10" customWidth="1"/>
  </cols>
  <sheetData>
    <row r="1" spans="1:20" ht="30" customHeight="1" x14ac:dyDescent="0.25">
      <c r="A1" s="85" t="s">
        <v>8</v>
      </c>
      <c r="B1" s="85"/>
      <c r="C1" s="85"/>
      <c r="D1" s="85"/>
      <c r="E1" s="85"/>
      <c r="F1" s="85"/>
      <c r="G1" s="85"/>
      <c r="H1" s="85"/>
      <c r="I1" s="85"/>
      <c r="J1" s="85"/>
      <c r="K1" s="85"/>
      <c r="L1" s="85"/>
      <c r="M1" s="85"/>
      <c r="N1" s="85"/>
      <c r="O1" s="85"/>
      <c r="P1" s="85"/>
      <c r="Q1" s="85"/>
      <c r="R1" s="85"/>
      <c r="S1" s="85"/>
      <c r="T1" s="85"/>
    </row>
    <row r="2" spans="1:20" ht="30.75" customHeight="1" x14ac:dyDescent="0.25">
      <c r="A2" s="85" t="s">
        <v>9</v>
      </c>
      <c r="B2" s="85"/>
      <c r="C2" s="85"/>
      <c r="D2" s="85"/>
      <c r="E2" s="85"/>
      <c r="F2" s="85"/>
      <c r="G2" s="85"/>
      <c r="H2" s="85"/>
      <c r="I2" s="85"/>
      <c r="J2" s="85"/>
      <c r="K2" s="85"/>
      <c r="L2" s="85"/>
      <c r="M2" s="85"/>
      <c r="N2" s="85"/>
      <c r="O2" s="85"/>
      <c r="P2" s="85"/>
      <c r="Q2" s="85"/>
      <c r="R2" s="85"/>
      <c r="S2" s="85"/>
      <c r="T2" s="85"/>
    </row>
    <row r="3" spans="1:20" ht="32.25" customHeight="1" x14ac:dyDescent="0.45">
      <c r="A3" s="25"/>
      <c r="B3" s="25"/>
      <c r="C3" s="25"/>
      <c r="D3" s="25"/>
      <c r="E3" s="25"/>
      <c r="F3" s="25"/>
      <c r="G3" s="25"/>
      <c r="H3" s="25"/>
      <c r="I3" s="25"/>
      <c r="J3" s="25"/>
      <c r="K3" s="25"/>
      <c r="L3" s="25"/>
      <c r="M3" s="25"/>
      <c r="N3" s="25"/>
      <c r="O3" s="25"/>
      <c r="P3" s="25"/>
      <c r="Q3" s="25"/>
      <c r="R3" s="25"/>
      <c r="S3" s="25"/>
      <c r="T3" s="25"/>
    </row>
    <row r="4" spans="1:20" x14ac:dyDescent="0.25">
      <c r="A4" s="36" t="s">
        <v>26</v>
      </c>
      <c r="B4" s="36"/>
      <c r="C4" s="37"/>
      <c r="D4" s="37"/>
      <c r="E4" s="37"/>
      <c r="F4" s="37"/>
      <c r="G4" s="37"/>
      <c r="H4" s="37"/>
      <c r="I4" s="37"/>
      <c r="J4" s="37"/>
      <c r="K4" s="37"/>
      <c r="L4" s="37"/>
      <c r="M4" s="37"/>
      <c r="N4" s="37"/>
      <c r="O4" s="37"/>
      <c r="P4" s="37"/>
      <c r="Q4" s="37"/>
      <c r="R4" s="37"/>
      <c r="S4" s="37"/>
    </row>
    <row r="5" spans="1:20" ht="15.75" thickBot="1" x14ac:dyDescent="0.3">
      <c r="A5" s="38" t="s">
        <v>7</v>
      </c>
      <c r="B5" s="38"/>
      <c r="C5" s="39"/>
      <c r="D5" s="39"/>
      <c r="E5" s="39"/>
      <c r="F5" s="39"/>
      <c r="G5" s="39"/>
      <c r="H5" s="39"/>
      <c r="I5" s="39"/>
      <c r="J5" s="39"/>
      <c r="K5" s="39"/>
      <c r="L5" s="39"/>
      <c r="M5" s="39"/>
      <c r="N5" s="39"/>
      <c r="O5" s="39"/>
      <c r="P5" s="39"/>
      <c r="Q5" s="39"/>
      <c r="R5" s="40"/>
      <c r="S5" s="39"/>
    </row>
    <row r="6" spans="1:20" ht="17.25" customHeight="1" thickTop="1" x14ac:dyDescent="0.25">
      <c r="A6" s="86" t="s">
        <v>41</v>
      </c>
      <c r="B6" s="89" t="s">
        <v>36</v>
      </c>
      <c r="C6" s="90"/>
      <c r="D6" s="91"/>
      <c r="E6" s="89" t="s">
        <v>34</v>
      </c>
      <c r="F6" s="90"/>
      <c r="G6" s="91"/>
      <c r="H6" s="89" t="s">
        <v>35</v>
      </c>
      <c r="I6" s="90"/>
      <c r="J6" s="91"/>
      <c r="K6" s="89" t="s">
        <v>27</v>
      </c>
      <c r="L6" s="90"/>
      <c r="M6" s="91"/>
      <c r="N6" s="89" t="s">
        <v>4</v>
      </c>
      <c r="O6" s="90"/>
      <c r="P6" s="91"/>
      <c r="Q6" s="89" t="s">
        <v>3</v>
      </c>
      <c r="R6" s="90"/>
      <c r="S6" s="91"/>
    </row>
    <row r="7" spans="1:20" x14ac:dyDescent="0.25">
      <c r="A7" s="87"/>
      <c r="B7" s="92" t="s">
        <v>28</v>
      </c>
      <c r="C7" s="93"/>
      <c r="D7" s="94"/>
      <c r="E7" s="92" t="s">
        <v>29</v>
      </c>
      <c r="F7" s="93"/>
      <c r="G7" s="94"/>
      <c r="H7" s="92" t="s">
        <v>30</v>
      </c>
      <c r="I7" s="93"/>
      <c r="J7" s="94"/>
      <c r="K7" s="95" t="s">
        <v>31</v>
      </c>
      <c r="L7" s="96"/>
      <c r="M7" s="97"/>
      <c r="N7" s="92" t="s">
        <v>32</v>
      </c>
      <c r="O7" s="93"/>
      <c r="P7" s="94"/>
      <c r="Q7" s="92" t="s">
        <v>33</v>
      </c>
      <c r="R7" s="93"/>
      <c r="S7" s="94"/>
    </row>
    <row r="8" spans="1:20" ht="15.75" thickBot="1" x14ac:dyDescent="0.3">
      <c r="A8" s="88"/>
      <c r="B8" s="41" t="s">
        <v>2</v>
      </c>
      <c r="C8" s="41" t="s">
        <v>1</v>
      </c>
      <c r="D8" s="42" t="s">
        <v>0</v>
      </c>
      <c r="E8" s="43" t="s">
        <v>2</v>
      </c>
      <c r="F8" s="41" t="s">
        <v>1</v>
      </c>
      <c r="G8" s="42" t="s">
        <v>0</v>
      </c>
      <c r="H8" s="43" t="s">
        <v>2</v>
      </c>
      <c r="I8" s="41" t="s">
        <v>1</v>
      </c>
      <c r="J8" s="42" t="s">
        <v>0</v>
      </c>
      <c r="K8" s="44" t="s">
        <v>2</v>
      </c>
      <c r="L8" s="45" t="s">
        <v>1</v>
      </c>
      <c r="M8" s="46" t="s">
        <v>0</v>
      </c>
      <c r="N8" s="43" t="s">
        <v>2</v>
      </c>
      <c r="O8" s="41" t="s">
        <v>1</v>
      </c>
      <c r="P8" s="42" t="s">
        <v>0</v>
      </c>
      <c r="Q8" s="43" t="s">
        <v>2</v>
      </c>
      <c r="R8" s="41" t="s">
        <v>1</v>
      </c>
      <c r="S8" s="42" t="s">
        <v>0</v>
      </c>
    </row>
    <row r="9" spans="1:20" ht="15.75" thickTop="1" x14ac:dyDescent="0.25">
      <c r="A9" s="35">
        <v>2000</v>
      </c>
      <c r="B9" s="26">
        <v>1796637.55</v>
      </c>
      <c r="C9" s="26">
        <v>1314307</v>
      </c>
      <c r="D9" s="29">
        <v>482330.55000000005</v>
      </c>
      <c r="E9" s="31"/>
      <c r="F9" s="26"/>
      <c r="G9" s="29"/>
      <c r="H9" s="31">
        <v>28994.3251255</v>
      </c>
      <c r="I9" s="26">
        <v>8629.6</v>
      </c>
      <c r="J9" s="29">
        <v>20364.725125500001</v>
      </c>
      <c r="K9" s="31"/>
      <c r="L9" s="26"/>
      <c r="M9" s="29"/>
      <c r="N9" s="31"/>
      <c r="O9" s="26"/>
      <c r="P9" s="29"/>
      <c r="Q9" s="31"/>
      <c r="R9" s="26"/>
      <c r="S9" s="29"/>
    </row>
    <row r="10" spans="1:20" x14ac:dyDescent="0.25">
      <c r="A10" s="35">
        <v>2001</v>
      </c>
      <c r="B10" s="26">
        <v>2077526.4120000002</v>
      </c>
      <c r="C10" s="26">
        <v>1509370.6</v>
      </c>
      <c r="D10" s="29">
        <v>568155.81200000003</v>
      </c>
      <c r="E10" s="31"/>
      <c r="F10" s="26"/>
      <c r="G10" s="29"/>
      <c r="H10" s="31">
        <v>32542.606374999999</v>
      </c>
      <c r="I10" s="26">
        <v>9281.5</v>
      </c>
      <c r="J10" s="29">
        <v>23261.106374999999</v>
      </c>
      <c r="K10" s="31"/>
      <c r="L10" s="26"/>
      <c r="M10" s="29"/>
      <c r="N10" s="31"/>
      <c r="O10" s="26"/>
      <c r="P10" s="29"/>
      <c r="Q10" s="31"/>
      <c r="R10" s="26"/>
      <c r="S10" s="29"/>
    </row>
    <row r="11" spans="1:20" x14ac:dyDescent="0.25">
      <c r="A11" s="35">
        <v>2002</v>
      </c>
      <c r="B11" s="26">
        <v>2434714.5150000001</v>
      </c>
      <c r="C11" s="26">
        <v>1732971.03</v>
      </c>
      <c r="D11" s="29">
        <v>701743.48499999999</v>
      </c>
      <c r="E11" s="31"/>
      <c r="F11" s="26"/>
      <c r="G11" s="29"/>
      <c r="H11" s="31">
        <v>32314.950268000001</v>
      </c>
      <c r="I11" s="26">
        <v>8168.5</v>
      </c>
      <c r="J11" s="29">
        <v>24146.450268000001</v>
      </c>
      <c r="K11" s="31"/>
      <c r="L11" s="26"/>
      <c r="M11" s="29"/>
      <c r="N11" s="31"/>
      <c r="O11" s="26"/>
      <c r="P11" s="29"/>
      <c r="Q11" s="31"/>
      <c r="R11" s="26"/>
      <c r="S11" s="29"/>
    </row>
    <row r="12" spans="1:20" x14ac:dyDescent="0.25">
      <c r="A12" s="35">
        <v>2003</v>
      </c>
      <c r="B12" s="26">
        <v>2751001.2380000004</v>
      </c>
      <c r="C12" s="26">
        <v>1880118.11</v>
      </c>
      <c r="D12" s="29">
        <v>870883.12800000014</v>
      </c>
      <c r="E12" s="31"/>
      <c r="F12" s="27"/>
      <c r="G12" s="30"/>
      <c r="H12" s="31">
        <v>38844.008056000006</v>
      </c>
      <c r="I12" s="26">
        <v>11036.7</v>
      </c>
      <c r="J12" s="29">
        <v>27807.308056000005</v>
      </c>
      <c r="K12" s="31"/>
      <c r="L12" s="26"/>
      <c r="M12" s="29"/>
      <c r="N12" s="32"/>
      <c r="O12" s="27"/>
      <c r="P12" s="30"/>
      <c r="Q12" s="32"/>
      <c r="R12" s="27"/>
      <c r="S12" s="30"/>
    </row>
    <row r="13" spans="1:20" x14ac:dyDescent="0.25">
      <c r="A13" s="35">
        <v>2004</v>
      </c>
      <c r="B13" s="27">
        <v>3344189.4863999998</v>
      </c>
      <c r="C13" s="27">
        <v>2240474.34</v>
      </c>
      <c r="D13" s="30">
        <v>1103715.1464</v>
      </c>
      <c r="E13" s="32"/>
      <c r="F13" s="27"/>
      <c r="G13" s="30"/>
      <c r="H13" s="31">
        <v>42632.966169500003</v>
      </c>
      <c r="I13" s="26">
        <v>12840.8</v>
      </c>
      <c r="J13" s="29">
        <v>29792.166169500004</v>
      </c>
      <c r="K13" s="31"/>
      <c r="L13" s="26"/>
      <c r="M13" s="29"/>
      <c r="N13" s="32"/>
      <c r="O13" s="27"/>
      <c r="P13" s="30"/>
      <c r="Q13" s="32">
        <v>9863.05067022</v>
      </c>
      <c r="R13" s="27">
        <v>2683.25816906</v>
      </c>
      <c r="S13" s="30">
        <v>7179.79250116</v>
      </c>
    </row>
    <row r="14" spans="1:20" x14ac:dyDescent="0.25">
      <c r="A14" s="35">
        <v>2005</v>
      </c>
      <c r="B14" s="27">
        <v>3576663.70316</v>
      </c>
      <c r="C14" s="27">
        <v>2398387.04</v>
      </c>
      <c r="D14" s="30">
        <v>1178276.66316</v>
      </c>
      <c r="E14" s="32"/>
      <c r="F14" s="27"/>
      <c r="G14" s="30"/>
      <c r="H14" s="31">
        <v>44711.520576000003</v>
      </c>
      <c r="I14" s="26">
        <v>16425.7</v>
      </c>
      <c r="J14" s="29">
        <v>28285.820576000002</v>
      </c>
      <c r="K14" s="31"/>
      <c r="L14" s="26"/>
      <c r="M14" s="29"/>
      <c r="N14" s="32">
        <v>75519.404174886324</v>
      </c>
      <c r="O14" s="27">
        <v>17230.369048086337</v>
      </c>
      <c r="P14" s="30">
        <v>58289.035126799994</v>
      </c>
      <c r="Q14" s="32">
        <v>10073.664368649999</v>
      </c>
      <c r="R14" s="27">
        <v>2595.60351016</v>
      </c>
      <c r="S14" s="30">
        <v>7478.0608584900001</v>
      </c>
    </row>
    <row r="15" spans="1:20" x14ac:dyDescent="0.25">
      <c r="A15" s="35">
        <v>2006</v>
      </c>
      <c r="B15" s="27">
        <v>3837468.7120345701</v>
      </c>
      <c r="C15" s="27">
        <v>2634801.8737345701</v>
      </c>
      <c r="D15" s="30">
        <v>1202666.8383000002</v>
      </c>
      <c r="E15" s="32"/>
      <c r="F15" s="27"/>
      <c r="G15" s="30"/>
      <c r="H15" s="31">
        <v>50256.440544999998</v>
      </c>
      <c r="I15" s="26">
        <v>20188.599999999999</v>
      </c>
      <c r="J15" s="29">
        <v>30067.840544999999</v>
      </c>
      <c r="K15" s="31"/>
      <c r="L15" s="26"/>
      <c r="M15" s="29"/>
      <c r="N15" s="32">
        <v>65486.900441450009</v>
      </c>
      <c r="O15" s="27">
        <v>18008.292428889999</v>
      </c>
      <c r="P15" s="30">
        <v>47478.608012560006</v>
      </c>
      <c r="Q15" s="32">
        <v>10334.72951497</v>
      </c>
      <c r="R15" s="27">
        <v>2573.8661716500005</v>
      </c>
      <c r="S15" s="30">
        <v>7760.8633433199993</v>
      </c>
    </row>
    <row r="16" spans="1:20" x14ac:dyDescent="0.25">
      <c r="A16" s="35">
        <v>2007</v>
      </c>
      <c r="B16" s="27">
        <v>3744486.5257221051</v>
      </c>
      <c r="C16" s="27">
        <v>2611813.9449221049</v>
      </c>
      <c r="D16" s="30">
        <v>1132672.5807999999</v>
      </c>
      <c r="E16" s="32"/>
      <c r="F16" s="27"/>
      <c r="G16" s="30"/>
      <c r="H16" s="31">
        <v>56439.525400739003</v>
      </c>
      <c r="I16" s="26">
        <v>24191</v>
      </c>
      <c r="J16" s="29">
        <v>32248.525400738999</v>
      </c>
      <c r="K16" s="31"/>
      <c r="L16" s="26"/>
      <c r="M16" s="29"/>
      <c r="N16" s="32">
        <v>44558.510532450004</v>
      </c>
      <c r="O16" s="27">
        <v>17668.501554450006</v>
      </c>
      <c r="P16" s="30">
        <v>26890.008977999998</v>
      </c>
      <c r="Q16" s="32">
        <v>10357.67841592</v>
      </c>
      <c r="R16" s="27">
        <v>2106.9494217000001</v>
      </c>
      <c r="S16" s="30">
        <v>8250.7289942200005</v>
      </c>
    </row>
    <row r="17" spans="1:19" x14ac:dyDescent="0.25">
      <c r="A17" s="35">
        <v>2008</v>
      </c>
      <c r="B17" s="27">
        <v>3885010.1615999998</v>
      </c>
      <c r="C17" s="27">
        <v>2752828.42</v>
      </c>
      <c r="D17" s="30">
        <v>1132181.7415999998</v>
      </c>
      <c r="E17" s="32"/>
      <c r="F17" s="27"/>
      <c r="G17" s="30"/>
      <c r="H17" s="31">
        <v>60312.1760186709</v>
      </c>
      <c r="I17" s="26">
        <v>26209.891660744899</v>
      </c>
      <c r="J17" s="29">
        <v>34102.284357926001</v>
      </c>
      <c r="K17" s="31"/>
      <c r="L17" s="26"/>
      <c r="M17" s="29"/>
      <c r="N17" s="32">
        <v>47140.004170390006</v>
      </c>
      <c r="O17" s="27">
        <v>17553.864609160006</v>
      </c>
      <c r="P17" s="30">
        <v>29586.13956123</v>
      </c>
      <c r="Q17" s="32">
        <v>10297.629999999999</v>
      </c>
      <c r="R17" s="27">
        <v>1849.8959302500002</v>
      </c>
      <c r="S17" s="30">
        <v>8447.74</v>
      </c>
    </row>
    <row r="18" spans="1:19" x14ac:dyDescent="0.25">
      <c r="A18" s="35">
        <v>2009</v>
      </c>
      <c r="B18" s="27">
        <v>4581892.828349907</v>
      </c>
      <c r="C18" s="27">
        <v>3611179.38</v>
      </c>
      <c r="D18" s="30">
        <v>970713.4483499066</v>
      </c>
      <c r="E18" s="32"/>
      <c r="F18" s="27"/>
      <c r="G18" s="30"/>
      <c r="H18" s="31">
        <v>71765.487656726007</v>
      </c>
      <c r="I18" s="26">
        <v>30598.2</v>
      </c>
      <c r="J18" s="29">
        <v>41167.287656726003</v>
      </c>
      <c r="K18" s="31"/>
      <c r="L18" s="26"/>
      <c r="M18" s="29"/>
      <c r="N18" s="32">
        <v>55150.371178282163</v>
      </c>
      <c r="O18" s="27">
        <v>18950.436008200002</v>
      </c>
      <c r="P18" s="30">
        <v>36199.935170082157</v>
      </c>
      <c r="Q18" s="32">
        <v>10810.82</v>
      </c>
      <c r="R18" s="27">
        <v>708.48</v>
      </c>
      <c r="S18" s="30">
        <v>10102.35</v>
      </c>
    </row>
    <row r="19" spans="1:19" x14ac:dyDescent="0.25">
      <c r="A19" s="35">
        <v>2010</v>
      </c>
      <c r="B19" s="27">
        <v>5561293.0269722147</v>
      </c>
      <c r="C19" s="27">
        <v>4420051.5405248804</v>
      </c>
      <c r="D19" s="30">
        <v>1141241.4864473345</v>
      </c>
      <c r="E19" s="32"/>
      <c r="F19" s="27"/>
      <c r="G19" s="30"/>
      <c r="H19" s="31">
        <v>81366.916630097985</v>
      </c>
      <c r="I19" s="26">
        <v>36795.386272813994</v>
      </c>
      <c r="J19" s="29">
        <v>44571.530357283991</v>
      </c>
      <c r="K19" s="31">
        <v>104699.03700509781</v>
      </c>
      <c r="L19" s="26">
        <v>50933.897863105572</v>
      </c>
      <c r="M19" s="29">
        <v>53765.139141992222</v>
      </c>
      <c r="N19" s="32">
        <v>62293.085286932241</v>
      </c>
      <c r="O19" s="27">
        <v>19920.292584300001</v>
      </c>
      <c r="P19" s="30">
        <v>42372.792702632236</v>
      </c>
      <c r="Q19" s="32">
        <v>11446.82</v>
      </c>
      <c r="R19" s="27">
        <v>1061.8499999999999</v>
      </c>
      <c r="S19" s="30">
        <v>10384.969999999999</v>
      </c>
    </row>
    <row r="20" spans="1:19" x14ac:dyDescent="0.25">
      <c r="A20" s="35">
        <v>2011</v>
      </c>
      <c r="B20" s="27">
        <v>6379725.9971905183</v>
      </c>
      <c r="C20" s="27">
        <v>5354702.1326660756</v>
      </c>
      <c r="D20" s="30">
        <v>1025023.8645244431</v>
      </c>
      <c r="E20" s="32">
        <v>9674.7000000000007</v>
      </c>
      <c r="F20" s="27">
        <v>3419.8</v>
      </c>
      <c r="G20" s="30">
        <v>6254.9</v>
      </c>
      <c r="H20" s="31">
        <v>88806.803190937004</v>
      </c>
      <c r="I20" s="26">
        <v>45027.737623581997</v>
      </c>
      <c r="J20" s="29">
        <v>43779.065567355006</v>
      </c>
      <c r="K20" s="31">
        <v>109518.25950000001</v>
      </c>
      <c r="L20" s="26">
        <v>50533.363500000007</v>
      </c>
      <c r="M20" s="29">
        <v>58984.896000000008</v>
      </c>
      <c r="N20" s="32">
        <v>69825.879610178657</v>
      </c>
      <c r="O20" s="27">
        <v>20674.148673690001</v>
      </c>
      <c r="P20" s="30">
        <v>49151.730936488661</v>
      </c>
      <c r="Q20" s="32">
        <v>12615.43</v>
      </c>
      <c r="R20" s="27">
        <v>1757.66</v>
      </c>
      <c r="S20" s="30">
        <v>10857.77</v>
      </c>
    </row>
    <row r="21" spans="1:19" x14ac:dyDescent="0.25">
      <c r="A21" s="35">
        <v>2012</v>
      </c>
      <c r="B21" s="27">
        <v>8017321.7867942927</v>
      </c>
      <c r="C21" s="27">
        <v>6631965.3008675929</v>
      </c>
      <c r="D21" s="30">
        <v>1385356.4859266996</v>
      </c>
      <c r="E21" s="32">
        <v>10863.4</v>
      </c>
      <c r="F21" s="27">
        <v>3665</v>
      </c>
      <c r="G21" s="30">
        <v>7198.4</v>
      </c>
      <c r="H21" s="31">
        <v>96960.232726859991</v>
      </c>
      <c r="I21" s="26">
        <v>47138.712549059994</v>
      </c>
      <c r="J21" s="29">
        <v>49821.520177799997</v>
      </c>
      <c r="K21" s="31">
        <v>128342</v>
      </c>
      <c r="L21" s="26">
        <v>57352</v>
      </c>
      <c r="M21" s="29">
        <v>70990</v>
      </c>
      <c r="N21" s="32">
        <v>77617.488277448341</v>
      </c>
      <c r="O21" s="27">
        <v>20662.044075469996</v>
      </c>
      <c r="P21" s="30">
        <v>56955.444201978338</v>
      </c>
      <c r="Q21" s="32">
        <v>14058.900000000001</v>
      </c>
      <c r="R21" s="27">
        <v>3329.45</v>
      </c>
      <c r="S21" s="30">
        <v>10729.45</v>
      </c>
    </row>
    <row r="22" spans="1:19" x14ac:dyDescent="0.25">
      <c r="A22" s="35">
        <v>2013</v>
      </c>
      <c r="B22" s="27">
        <v>8935187.1094532125</v>
      </c>
      <c r="C22" s="27">
        <v>7168650.6535445713</v>
      </c>
      <c r="D22" s="30">
        <v>1766536.4559086422</v>
      </c>
      <c r="E22" s="32">
        <v>10597.8</v>
      </c>
      <c r="F22" s="27">
        <v>3410.5</v>
      </c>
      <c r="G22" s="30">
        <v>7187.3</v>
      </c>
      <c r="H22" s="31">
        <v>104843.91836771701</v>
      </c>
      <c r="I22" s="26">
        <v>49403.645419494002</v>
      </c>
      <c r="J22" s="29">
        <v>55440.272948222999</v>
      </c>
      <c r="K22" s="31">
        <v>164874.16000000003</v>
      </c>
      <c r="L22" s="26">
        <v>60718.500000000007</v>
      </c>
      <c r="M22" s="29">
        <v>104155.66000000002</v>
      </c>
      <c r="N22" s="32">
        <v>84818.865847511886</v>
      </c>
      <c r="O22" s="27">
        <v>18625.608579309999</v>
      </c>
      <c r="P22" s="30">
        <v>66193.25726820188</v>
      </c>
      <c r="Q22" s="32">
        <v>15612.189999999999</v>
      </c>
      <c r="R22" s="27">
        <v>3429.95</v>
      </c>
      <c r="S22" s="30">
        <v>12182.24</v>
      </c>
    </row>
    <row r="23" spans="1:19" x14ac:dyDescent="0.25">
      <c r="A23" s="35">
        <v>2014</v>
      </c>
      <c r="B23" s="27">
        <v>10494981.374009121</v>
      </c>
      <c r="C23" s="27">
        <v>8117725.8890507501</v>
      </c>
      <c r="D23" s="30">
        <v>2377255.4849583702</v>
      </c>
      <c r="E23" s="32">
        <v>11014</v>
      </c>
      <c r="F23" s="27">
        <v>2979.7</v>
      </c>
      <c r="G23" s="30">
        <v>8034.3</v>
      </c>
      <c r="H23" s="31">
        <v>110904.4908918</v>
      </c>
      <c r="I23" s="26">
        <v>57428.723561849998</v>
      </c>
      <c r="J23" s="29">
        <v>53475.767329950002</v>
      </c>
      <c r="K23" s="31">
        <v>186682.34999999998</v>
      </c>
      <c r="L23" s="26">
        <v>70079.25</v>
      </c>
      <c r="M23" s="29">
        <v>116603.09999999999</v>
      </c>
      <c r="N23" s="32">
        <v>94770.125441357988</v>
      </c>
      <c r="O23" s="27">
        <v>19009.093973159997</v>
      </c>
      <c r="P23" s="30">
        <v>75761.031468197994</v>
      </c>
      <c r="Q23" s="32">
        <v>18090.900000000001</v>
      </c>
      <c r="R23" s="27">
        <v>3781.65</v>
      </c>
      <c r="S23" s="30">
        <v>14309.25</v>
      </c>
    </row>
    <row r="24" spans="1:19" x14ac:dyDescent="0.25">
      <c r="A24" s="35">
        <v>2015</v>
      </c>
      <c r="B24" s="27">
        <v>12000835.04171964</v>
      </c>
      <c r="C24" s="27">
        <v>9039699.8221732471</v>
      </c>
      <c r="D24" s="30">
        <v>2961135.219546393</v>
      </c>
      <c r="E24" s="32">
        <v>11394.9</v>
      </c>
      <c r="F24" s="27">
        <v>3487.6</v>
      </c>
      <c r="G24" s="30">
        <v>7907.3</v>
      </c>
      <c r="H24" s="31">
        <v>118625.37052673401</v>
      </c>
      <c r="I24" s="26">
        <v>61459.682463734003</v>
      </c>
      <c r="J24" s="29">
        <v>57165.688063000001</v>
      </c>
      <c r="K24" s="31">
        <v>205680.96500000003</v>
      </c>
      <c r="L24" s="26">
        <v>77442.703000000009</v>
      </c>
      <c r="M24" s="29">
        <v>128238.26200000002</v>
      </c>
      <c r="N24" s="32">
        <v>106161.61326250095</v>
      </c>
      <c r="O24" s="27">
        <v>18776.323231619997</v>
      </c>
      <c r="P24" s="30">
        <v>87385.290030880948</v>
      </c>
      <c r="Q24" s="32">
        <v>20057.34</v>
      </c>
      <c r="R24" s="27">
        <v>4447.8500000000004</v>
      </c>
      <c r="S24" s="30">
        <v>15609.49</v>
      </c>
    </row>
    <row r="25" spans="1:19" x14ac:dyDescent="0.25">
      <c r="A25" s="35">
        <v>2016</v>
      </c>
      <c r="B25" s="27">
        <v>14034679.019761948</v>
      </c>
      <c r="C25" s="27">
        <v>10809706.653715996</v>
      </c>
      <c r="D25" s="30">
        <v>3224972.3660459518</v>
      </c>
      <c r="E25" s="32">
        <v>11606.1</v>
      </c>
      <c r="F25" s="27">
        <v>3597</v>
      </c>
      <c r="G25" s="30">
        <v>8009.1</v>
      </c>
      <c r="H25" s="31">
        <v>125676.085885899</v>
      </c>
      <c r="I25" s="26">
        <v>65382.42203016601</v>
      </c>
      <c r="J25" s="29">
        <v>60293.663855732993</v>
      </c>
      <c r="K25" s="31">
        <v>229587.95</v>
      </c>
      <c r="L25" s="26">
        <v>92340.900000000009</v>
      </c>
      <c r="M25" s="29">
        <v>137247.05000000002</v>
      </c>
      <c r="N25" s="32">
        <v>119307.0945191502</v>
      </c>
      <c r="O25" s="27">
        <v>19352.996964190006</v>
      </c>
      <c r="P25" s="30">
        <v>99954.097554960186</v>
      </c>
      <c r="Q25" s="33">
        <v>21425.41</v>
      </c>
      <c r="R25" s="28">
        <v>4559.21</v>
      </c>
      <c r="S25" s="34">
        <v>16866.2</v>
      </c>
    </row>
    <row r="26" spans="1:19" x14ac:dyDescent="0.25">
      <c r="A26" s="35">
        <v>2017</v>
      </c>
      <c r="B26" s="27">
        <v>16066563.279830331</v>
      </c>
      <c r="C26" s="27">
        <v>12692640.182747636</v>
      </c>
      <c r="D26" s="30">
        <v>3373923.097082695</v>
      </c>
      <c r="E26" s="32">
        <v>11801.6</v>
      </c>
      <c r="F26" s="27">
        <v>3224.8999999999996</v>
      </c>
      <c r="G26" s="30">
        <v>8576.7000000000007</v>
      </c>
      <c r="H26" s="31">
        <v>132449.59284885501</v>
      </c>
      <c r="I26" s="26">
        <v>72345.552956314001</v>
      </c>
      <c r="J26" s="29">
        <v>60104.039892540997</v>
      </c>
      <c r="K26" s="31">
        <v>257711.31400000001</v>
      </c>
      <c r="L26" s="26">
        <v>97768.755000000005</v>
      </c>
      <c r="M26" s="29">
        <v>159942.55900000001</v>
      </c>
      <c r="N26" s="32">
        <v>141253.66948173725</v>
      </c>
      <c r="O26" s="27">
        <v>20202.323682050002</v>
      </c>
      <c r="P26" s="30">
        <v>121051.34579968726</v>
      </c>
      <c r="Q26" s="33">
        <v>23229.794999999998</v>
      </c>
      <c r="R26" s="28">
        <v>4863.5349999999999</v>
      </c>
      <c r="S26" s="34">
        <v>18366.259999999998</v>
      </c>
    </row>
    <row r="27" spans="1:19" x14ac:dyDescent="0.25">
      <c r="A27" s="35">
        <v>2018</v>
      </c>
      <c r="B27" s="27">
        <v>18577940.947144195</v>
      </c>
      <c r="C27" s="27">
        <v>14831813.152678255</v>
      </c>
      <c r="D27" s="30">
        <v>3746127.7944659423</v>
      </c>
      <c r="E27" s="32">
        <v>12241.4</v>
      </c>
      <c r="F27" s="27">
        <v>3635</v>
      </c>
      <c r="G27" s="30">
        <v>8606.4</v>
      </c>
      <c r="H27" s="31">
        <v>146020.599544055</v>
      </c>
      <c r="I27" s="26">
        <v>82386.919258490001</v>
      </c>
      <c r="J27" s="29">
        <v>63633.680285565009</v>
      </c>
      <c r="K27" s="31">
        <v>279294.19799999997</v>
      </c>
      <c r="L27" s="26">
        <v>109851.288</v>
      </c>
      <c r="M27" s="29">
        <v>169442.91</v>
      </c>
      <c r="N27" s="32">
        <v>155065.12534849637</v>
      </c>
      <c r="O27" s="27">
        <v>20511.53636048</v>
      </c>
      <c r="P27" s="30">
        <v>134553.58898801636</v>
      </c>
      <c r="Q27" s="33">
        <v>25561.465900000003</v>
      </c>
      <c r="R27" s="28">
        <v>5007.9359999999997</v>
      </c>
      <c r="S27" s="34">
        <v>20553.529900000001</v>
      </c>
    </row>
    <row r="28" spans="1:19" x14ac:dyDescent="0.25">
      <c r="A28" s="35">
        <v>2019</v>
      </c>
      <c r="B28" s="27">
        <v>21217056.8250135</v>
      </c>
      <c r="C28" s="27">
        <v>16581137.964136353</v>
      </c>
      <c r="D28" s="30">
        <v>4635918.860877146</v>
      </c>
      <c r="E28" s="32">
        <v>12733.7</v>
      </c>
      <c r="F28" s="27">
        <v>3700.2</v>
      </c>
      <c r="G28" s="30">
        <v>9033.5</v>
      </c>
      <c r="H28" s="31">
        <v>157325.8449576</v>
      </c>
      <c r="I28" s="26">
        <v>87221.656839288</v>
      </c>
      <c r="J28" s="29">
        <v>70104.188118311999</v>
      </c>
      <c r="K28" s="31">
        <v>299351.36</v>
      </c>
      <c r="L28" s="26">
        <v>119008.73599999999</v>
      </c>
      <c r="M28" s="29">
        <v>180342.62400000001</v>
      </c>
      <c r="N28" s="32">
        <v>175392.94835626896</v>
      </c>
      <c r="O28" s="27">
        <v>21989.065337190001</v>
      </c>
      <c r="P28" s="30">
        <v>153403.88301907896</v>
      </c>
      <c r="Q28" s="33">
        <v>30995.77</v>
      </c>
      <c r="R28" s="28">
        <v>6791.5</v>
      </c>
      <c r="S28" s="34">
        <v>24204.27</v>
      </c>
    </row>
    <row r="29" spans="1:19" x14ac:dyDescent="0.25">
      <c r="A29" s="35">
        <v>2020</v>
      </c>
      <c r="B29" s="27">
        <v>24289926.71285513</v>
      </c>
      <c r="C29" s="27">
        <v>18521054.220012352</v>
      </c>
      <c r="D29" s="30">
        <v>5768872.4928427786</v>
      </c>
      <c r="E29" s="32">
        <v>15236.3</v>
      </c>
      <c r="F29" s="27">
        <v>5089.5</v>
      </c>
      <c r="G29" s="30">
        <v>10146.799999999999</v>
      </c>
      <c r="H29" s="31">
        <v>189196.78703832399</v>
      </c>
      <c r="I29" s="26">
        <v>107743.9</v>
      </c>
      <c r="J29" s="29">
        <v>81452.887038324014</v>
      </c>
      <c r="K29" s="31">
        <v>344793.04743999999</v>
      </c>
      <c r="L29" s="26">
        <v>147165.94089</v>
      </c>
      <c r="M29" s="29">
        <v>197627.10655</v>
      </c>
      <c r="N29" s="32">
        <v>208590.57629460291</v>
      </c>
      <c r="O29" s="27">
        <v>24879.866468030003</v>
      </c>
      <c r="P29" s="30">
        <v>183710.70982657291</v>
      </c>
      <c r="Q29" s="33">
        <v>36939.034100000004</v>
      </c>
      <c r="R29" s="28">
        <v>7138.7330000000002</v>
      </c>
      <c r="S29" s="34">
        <v>29800.301100000001</v>
      </c>
    </row>
    <row r="30" spans="1:19" ht="15.75" thickBot="1" x14ac:dyDescent="0.3">
      <c r="A30" s="47" t="s">
        <v>43</v>
      </c>
      <c r="B30" s="48">
        <v>27693343.16721113</v>
      </c>
      <c r="C30" s="48">
        <v>21231649.084800001</v>
      </c>
      <c r="D30" s="49">
        <v>6461694.082411129</v>
      </c>
      <c r="E30" s="50">
        <v>16699.300000000003</v>
      </c>
      <c r="F30" s="48">
        <v>5664.6</v>
      </c>
      <c r="G30" s="49">
        <v>11034.7</v>
      </c>
      <c r="H30" s="51">
        <v>222971.90000000002</v>
      </c>
      <c r="I30" s="52">
        <v>140320.20000000001</v>
      </c>
      <c r="J30" s="53">
        <v>82651.7</v>
      </c>
      <c r="K30" s="51">
        <v>388232.7</v>
      </c>
      <c r="L30" s="52">
        <v>158010.70000000001</v>
      </c>
      <c r="M30" s="53">
        <v>230222</v>
      </c>
      <c r="N30" s="50">
        <v>220022.63687595635</v>
      </c>
      <c r="O30" s="48">
        <v>26813.389896523982</v>
      </c>
      <c r="P30" s="49">
        <v>193209.24697943236</v>
      </c>
      <c r="Q30" s="50">
        <v>41303.9</v>
      </c>
      <c r="R30" s="48">
        <v>7982.3</v>
      </c>
      <c r="S30" s="49">
        <v>33321.599999999999</v>
      </c>
    </row>
    <row r="31" spans="1:19" ht="15.75" thickTop="1" x14ac:dyDescent="0.25"/>
  </sheetData>
  <mergeCells count="15">
    <mergeCell ref="A2:T2"/>
    <mergeCell ref="A1:T1"/>
    <mergeCell ref="A6:A8"/>
    <mergeCell ref="B6:D6"/>
    <mergeCell ref="E6:G6"/>
    <mergeCell ref="H6:J6"/>
    <mergeCell ref="K6:M6"/>
    <mergeCell ref="N6:P6"/>
    <mergeCell ref="Q6:S6"/>
    <mergeCell ref="B7:D7"/>
    <mergeCell ref="E7:G7"/>
    <mergeCell ref="H7:J7"/>
    <mergeCell ref="K7:M7"/>
    <mergeCell ref="N7:P7"/>
    <mergeCell ref="Q7:S7"/>
  </mergeCells>
  <pageMargins left="0.7" right="0.7" top="0.75" bottom="0.75" header="0.3" footer="0.3"/>
  <pageSetup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0"/>
  <sheetViews>
    <sheetView showGridLines="0" view="pageBreakPreview" zoomScale="98" zoomScaleNormal="100" zoomScaleSheetLayoutView="98" workbookViewId="0">
      <pane xSplit="1" ySplit="7" topLeftCell="E8" activePane="bottomRight" state="frozen"/>
      <selection pane="topRight" activeCell="B1" sqref="B1"/>
      <selection pane="bottomLeft" activeCell="A8" sqref="A8"/>
      <selection pane="bottomRight" sqref="A1:V1"/>
    </sheetView>
  </sheetViews>
  <sheetFormatPr baseColWidth="10" defaultRowHeight="15" x14ac:dyDescent="0.25"/>
  <cols>
    <col min="1" max="1" width="17.28515625" customWidth="1"/>
    <col min="2" max="2" width="12.140625" customWidth="1"/>
  </cols>
  <sheetData>
    <row r="1" spans="1:23" ht="31.5" x14ac:dyDescent="0.25">
      <c r="A1" s="99" t="s">
        <v>8</v>
      </c>
      <c r="B1" s="99"/>
      <c r="C1" s="99"/>
      <c r="D1" s="99"/>
      <c r="E1" s="99"/>
      <c r="F1" s="99"/>
      <c r="G1" s="99"/>
      <c r="H1" s="99"/>
      <c r="I1" s="99"/>
      <c r="J1" s="99"/>
      <c r="K1" s="99"/>
      <c r="L1" s="99"/>
      <c r="M1" s="99"/>
      <c r="N1" s="99"/>
      <c r="O1" s="99"/>
      <c r="P1" s="99"/>
      <c r="Q1" s="99"/>
      <c r="R1" s="99"/>
      <c r="S1" s="99"/>
      <c r="T1" s="99"/>
      <c r="U1" s="99"/>
      <c r="V1" s="99"/>
    </row>
    <row r="2" spans="1:23" ht="31.5" x14ac:dyDescent="0.25">
      <c r="A2" s="99" t="s">
        <v>9</v>
      </c>
      <c r="B2" s="99"/>
      <c r="C2" s="99"/>
      <c r="D2" s="99"/>
      <c r="E2" s="99"/>
      <c r="F2" s="99"/>
      <c r="G2" s="99"/>
      <c r="H2" s="99"/>
      <c r="I2" s="99"/>
      <c r="J2" s="99"/>
      <c r="K2" s="99"/>
      <c r="L2" s="99"/>
      <c r="M2" s="99"/>
      <c r="N2" s="99"/>
      <c r="O2" s="99"/>
      <c r="P2" s="99"/>
      <c r="Q2" s="99"/>
      <c r="R2" s="99"/>
      <c r="S2" s="99"/>
      <c r="T2" s="99"/>
      <c r="U2" s="99"/>
      <c r="V2" s="99"/>
      <c r="W2" s="99"/>
    </row>
    <row r="3" spans="1:23" ht="31.5" customHeight="1" x14ac:dyDescent="0.25"/>
    <row r="4" spans="1:23" x14ac:dyDescent="0.25">
      <c r="A4" s="3" t="s">
        <v>26</v>
      </c>
      <c r="B4" s="3"/>
    </row>
    <row r="5" spans="1:23" x14ac:dyDescent="0.25">
      <c r="A5" s="2" t="s">
        <v>39</v>
      </c>
      <c r="B5" s="2"/>
    </row>
    <row r="6" spans="1:23" x14ac:dyDescent="0.25">
      <c r="A6" s="100" t="s">
        <v>41</v>
      </c>
      <c r="B6" s="98" t="s">
        <v>36</v>
      </c>
      <c r="C6" s="98"/>
      <c r="D6" s="98"/>
      <c r="E6" s="98" t="s">
        <v>34</v>
      </c>
      <c r="F6" s="98"/>
      <c r="G6" s="98"/>
      <c r="H6" s="98" t="s">
        <v>35</v>
      </c>
      <c r="I6" s="98"/>
      <c r="J6" s="98"/>
      <c r="K6" s="102" t="s">
        <v>27</v>
      </c>
      <c r="L6" s="102"/>
      <c r="M6" s="102"/>
      <c r="N6" s="98" t="s">
        <v>4</v>
      </c>
      <c r="O6" s="98"/>
      <c r="P6" s="98"/>
      <c r="Q6" s="98" t="s">
        <v>3</v>
      </c>
      <c r="R6" s="98"/>
      <c r="S6" s="98"/>
      <c r="T6" s="98" t="s">
        <v>38</v>
      </c>
      <c r="U6" s="98"/>
      <c r="V6" s="98"/>
    </row>
    <row r="7" spans="1:23" x14ac:dyDescent="0.25">
      <c r="A7" s="101"/>
      <c r="B7" s="55" t="s">
        <v>2</v>
      </c>
      <c r="C7" s="55" t="s">
        <v>1</v>
      </c>
      <c r="D7" s="55" t="s">
        <v>0</v>
      </c>
      <c r="E7" s="55" t="s">
        <v>2</v>
      </c>
      <c r="F7" s="55" t="s">
        <v>1</v>
      </c>
      <c r="G7" s="55" t="s">
        <v>0</v>
      </c>
      <c r="H7" s="55" t="s">
        <v>2</v>
      </c>
      <c r="I7" s="55" t="s">
        <v>1</v>
      </c>
      <c r="J7" s="55" t="s">
        <v>0</v>
      </c>
      <c r="K7" s="63" t="s">
        <v>2</v>
      </c>
      <c r="L7" s="63" t="s">
        <v>1</v>
      </c>
      <c r="M7" s="63" t="s">
        <v>0</v>
      </c>
      <c r="N7" s="55" t="s">
        <v>2</v>
      </c>
      <c r="O7" s="55" t="s">
        <v>1</v>
      </c>
      <c r="P7" s="55" t="s">
        <v>0</v>
      </c>
      <c r="Q7" s="55" t="s">
        <v>2</v>
      </c>
      <c r="R7" s="55" t="s">
        <v>1</v>
      </c>
      <c r="S7" s="55" t="s">
        <v>0</v>
      </c>
      <c r="T7" s="55" t="s">
        <v>2</v>
      </c>
      <c r="U7" s="55" t="s">
        <v>1</v>
      </c>
      <c r="V7" s="55" t="s">
        <v>0</v>
      </c>
    </row>
    <row r="8" spans="1:23" x14ac:dyDescent="0.25">
      <c r="A8" s="64">
        <v>2000</v>
      </c>
      <c r="B8" s="57">
        <v>5831.3455047062635</v>
      </c>
      <c r="C8" s="57">
        <v>4265.8455047062635</v>
      </c>
      <c r="D8" s="57">
        <v>1565.5</v>
      </c>
      <c r="E8" s="56"/>
      <c r="F8" s="57"/>
      <c r="G8" s="57"/>
      <c r="H8" s="70">
        <v>3763.9740709440271</v>
      </c>
      <c r="I8" s="71">
        <v>1120.2740709440272</v>
      </c>
      <c r="J8" s="71">
        <v>2643.7</v>
      </c>
      <c r="K8" s="60"/>
      <c r="L8" s="61"/>
      <c r="M8" s="61"/>
      <c r="N8" s="60"/>
      <c r="O8" s="61"/>
      <c r="P8" s="61"/>
      <c r="Q8" s="60"/>
      <c r="R8" s="61"/>
      <c r="S8" s="61"/>
      <c r="T8" s="60"/>
      <c r="U8" s="61"/>
      <c r="V8" s="62"/>
    </row>
    <row r="9" spans="1:23" x14ac:dyDescent="0.25">
      <c r="A9" s="65">
        <v>2001</v>
      </c>
      <c r="B9" s="27">
        <v>6317.1660899443559</v>
      </c>
      <c r="C9" s="27">
        <v>4589.5660899443556</v>
      </c>
      <c r="D9" s="27">
        <v>1727.6</v>
      </c>
      <c r="E9" s="31"/>
      <c r="F9" s="26"/>
      <c r="G9" s="26"/>
      <c r="H9" s="33">
        <v>4092.1150573120576</v>
      </c>
      <c r="I9" s="28">
        <v>1167.1150573120578</v>
      </c>
      <c r="J9" s="28">
        <v>2925</v>
      </c>
      <c r="K9" s="32"/>
      <c r="L9" s="27"/>
      <c r="M9" s="27"/>
      <c r="N9" s="32"/>
      <c r="O9" s="27"/>
      <c r="P9" s="27"/>
      <c r="Q9" s="32"/>
      <c r="R9" s="27"/>
      <c r="S9" s="27"/>
      <c r="T9" s="32"/>
      <c r="U9" s="27"/>
      <c r="V9" s="30"/>
    </row>
    <row r="10" spans="1:23" x14ac:dyDescent="0.25">
      <c r="A10" s="65">
        <v>2002</v>
      </c>
      <c r="B10" s="27">
        <v>6521.98</v>
      </c>
      <c r="C10" s="27">
        <v>4571.88</v>
      </c>
      <c r="D10" s="27">
        <v>1950.1</v>
      </c>
      <c r="E10" s="31"/>
      <c r="F10" s="26"/>
      <c r="G10" s="26"/>
      <c r="H10" s="33">
        <v>4174.259995246387</v>
      </c>
      <c r="I10" s="28">
        <v>1055.1599952463869</v>
      </c>
      <c r="J10" s="28">
        <v>3119.1</v>
      </c>
      <c r="K10" s="32"/>
      <c r="L10" s="27"/>
      <c r="M10" s="27"/>
      <c r="N10" s="32"/>
      <c r="O10" s="27"/>
      <c r="P10" s="27"/>
      <c r="Q10" s="32"/>
      <c r="R10" s="27"/>
      <c r="S10" s="27"/>
      <c r="T10" s="32"/>
      <c r="U10" s="27"/>
      <c r="V10" s="30"/>
    </row>
    <row r="11" spans="1:23" x14ac:dyDescent="0.25">
      <c r="A11" s="65">
        <v>2003</v>
      </c>
      <c r="B11" s="27">
        <v>6671.8483043364122</v>
      </c>
      <c r="C11" s="27">
        <v>4487.048304336412</v>
      </c>
      <c r="D11" s="27">
        <v>2184.8000000000002</v>
      </c>
      <c r="E11" s="31"/>
      <c r="F11" s="26"/>
      <c r="G11" s="26"/>
      <c r="H11" s="33">
        <v>4843.329115516568</v>
      </c>
      <c r="I11" s="28">
        <v>1376.1291155165673</v>
      </c>
      <c r="J11" s="28">
        <v>3467.2000000000003</v>
      </c>
      <c r="K11" s="32"/>
      <c r="L11" s="27"/>
      <c r="M11" s="27"/>
      <c r="N11" s="32"/>
      <c r="O11" s="27"/>
      <c r="P11" s="27"/>
      <c r="Q11" s="32"/>
      <c r="R11" s="27"/>
      <c r="S11" s="27"/>
      <c r="T11" s="32"/>
      <c r="U11" s="27"/>
      <c r="V11" s="30"/>
    </row>
    <row r="12" spans="1:23" x14ac:dyDescent="0.25">
      <c r="A12" s="65">
        <v>2004</v>
      </c>
      <c r="B12" s="27">
        <v>7275.6711478548432</v>
      </c>
      <c r="C12" s="27">
        <v>4874.411147854843</v>
      </c>
      <c r="D12" s="27">
        <v>2401.2600000000002</v>
      </c>
      <c r="E12" s="31"/>
      <c r="F12" s="26"/>
      <c r="G12" s="26"/>
      <c r="H12" s="33">
        <v>5500.6694621189199</v>
      </c>
      <c r="I12" s="28">
        <v>1656.7694621189198</v>
      </c>
      <c r="J12" s="28">
        <v>3843.9</v>
      </c>
      <c r="K12" s="32"/>
      <c r="L12" s="27"/>
      <c r="M12" s="27"/>
      <c r="N12" s="32"/>
      <c r="O12" s="27"/>
      <c r="P12" s="27"/>
      <c r="Q12" s="32">
        <v>9863.05067022</v>
      </c>
      <c r="R12" s="27">
        <v>2683.25816906</v>
      </c>
      <c r="S12" s="27">
        <v>7179.79250116</v>
      </c>
      <c r="T12" s="32"/>
      <c r="U12" s="27"/>
      <c r="V12" s="30"/>
    </row>
    <row r="13" spans="1:23" x14ac:dyDescent="0.25">
      <c r="A13" s="54">
        <v>2005</v>
      </c>
      <c r="B13" s="28">
        <v>7186.2343872938054</v>
      </c>
      <c r="C13" s="28">
        <v>4818.844387293806</v>
      </c>
      <c r="D13" s="28">
        <v>2367.39</v>
      </c>
      <c r="E13" s="59"/>
      <c r="F13" s="58"/>
      <c r="G13" s="58"/>
      <c r="H13" s="33">
        <v>5885.2785607291135</v>
      </c>
      <c r="I13" s="28">
        <v>2162.0785607291127</v>
      </c>
      <c r="J13" s="28">
        <v>3723.2000000000003</v>
      </c>
      <c r="K13" s="33"/>
      <c r="L13" s="28"/>
      <c r="M13" s="28"/>
      <c r="N13" s="33">
        <v>4404.6195313572862</v>
      </c>
      <c r="O13" s="28">
        <v>1004.9499313572855</v>
      </c>
      <c r="P13" s="28">
        <v>3399.6696000000002</v>
      </c>
      <c r="Q13" s="33">
        <v>10073.664368649999</v>
      </c>
      <c r="R13" s="28">
        <v>2595.60351016</v>
      </c>
      <c r="S13" s="28">
        <v>7478.0608584900001</v>
      </c>
      <c r="T13" s="33"/>
      <c r="U13" s="28"/>
      <c r="V13" s="34"/>
    </row>
    <row r="14" spans="1:23" x14ac:dyDescent="0.25">
      <c r="A14" s="65">
        <v>2006</v>
      </c>
      <c r="B14" s="27">
        <v>7405.0907354686624</v>
      </c>
      <c r="C14" s="27">
        <v>5084.3307354686622</v>
      </c>
      <c r="D14" s="27">
        <v>2320.7600000000002</v>
      </c>
      <c r="E14" s="31"/>
      <c r="F14" s="26"/>
      <c r="G14" s="26"/>
      <c r="H14" s="33">
        <v>6616.0410925271353</v>
      </c>
      <c r="I14" s="28">
        <v>2657.7410925271352</v>
      </c>
      <c r="J14" s="28">
        <v>3958.3</v>
      </c>
      <c r="K14" s="32"/>
      <c r="L14" s="27"/>
      <c r="M14" s="27"/>
      <c r="N14" s="32">
        <v>3637.5952874802811</v>
      </c>
      <c r="O14" s="27">
        <v>1000.3050874802808</v>
      </c>
      <c r="P14" s="27">
        <v>2637.2902000000004</v>
      </c>
      <c r="Q14" s="32">
        <v>10334.72951497</v>
      </c>
      <c r="R14" s="27">
        <v>2573.8661716500005</v>
      </c>
      <c r="S14" s="27">
        <v>7760.8633433199993</v>
      </c>
      <c r="T14" s="32"/>
      <c r="U14" s="27"/>
      <c r="V14" s="30"/>
    </row>
    <row r="15" spans="1:23" x14ac:dyDescent="0.25">
      <c r="A15" s="65">
        <v>2007</v>
      </c>
      <c r="B15" s="27">
        <v>7531.6019183017979</v>
      </c>
      <c r="C15" s="27">
        <v>5253.3619183017981</v>
      </c>
      <c r="D15" s="27">
        <v>2278.2399999999998</v>
      </c>
      <c r="E15" s="31"/>
      <c r="F15" s="26"/>
      <c r="G15" s="26"/>
      <c r="H15" s="33">
        <v>7396.0754082014046</v>
      </c>
      <c r="I15" s="28">
        <v>3170.0915082014044</v>
      </c>
      <c r="J15" s="28">
        <v>4225.9839000000002</v>
      </c>
      <c r="K15" s="32"/>
      <c r="L15" s="27"/>
      <c r="M15" s="27"/>
      <c r="N15" s="32">
        <v>2357.2189881209338</v>
      </c>
      <c r="O15" s="27">
        <v>934.69298812093359</v>
      </c>
      <c r="P15" s="27">
        <v>1422.5260000000001</v>
      </c>
      <c r="Q15" s="32">
        <v>10357.67841592</v>
      </c>
      <c r="R15" s="27">
        <v>2106.9494217000001</v>
      </c>
      <c r="S15" s="27">
        <v>8250.7289942200005</v>
      </c>
      <c r="T15" s="32"/>
      <c r="U15" s="27"/>
      <c r="V15" s="30"/>
    </row>
    <row r="16" spans="1:23" x14ac:dyDescent="0.25">
      <c r="A16" s="65">
        <v>2008</v>
      </c>
      <c r="B16" s="27">
        <v>7033.3475054764021</v>
      </c>
      <c r="C16" s="27">
        <v>4983.6675054764019</v>
      </c>
      <c r="D16" s="27">
        <v>2049.6799999999998</v>
      </c>
      <c r="E16" s="31"/>
      <c r="F16" s="26"/>
      <c r="G16" s="26"/>
      <c r="H16" s="33">
        <v>7750.6237181181359</v>
      </c>
      <c r="I16" s="28">
        <v>3368.1923181181355</v>
      </c>
      <c r="J16" s="28">
        <v>4382.4314000000004</v>
      </c>
      <c r="K16" s="32"/>
      <c r="L16" s="27"/>
      <c r="M16" s="27"/>
      <c r="N16" s="32">
        <v>2375.0386268907355</v>
      </c>
      <c r="O16" s="27">
        <v>884.41032689073552</v>
      </c>
      <c r="P16" s="27">
        <v>1490.6283000000001</v>
      </c>
      <c r="Q16" s="32">
        <v>10297.629999999999</v>
      </c>
      <c r="R16" s="27">
        <v>1849.8959302500002</v>
      </c>
      <c r="S16" s="27">
        <v>8447.74</v>
      </c>
      <c r="T16" s="32"/>
      <c r="U16" s="27"/>
      <c r="V16" s="30"/>
    </row>
    <row r="17" spans="1:22" x14ac:dyDescent="0.25">
      <c r="A17" s="65">
        <v>2009</v>
      </c>
      <c r="B17" s="27">
        <v>8151.3837899838218</v>
      </c>
      <c r="C17" s="27">
        <v>6424.4429460950005</v>
      </c>
      <c r="D17" s="27">
        <v>1726.9408438888215</v>
      </c>
      <c r="E17" s="31"/>
      <c r="F17" s="26"/>
      <c r="G17" s="26"/>
      <c r="H17" s="33">
        <v>8590.1529204078342</v>
      </c>
      <c r="I17" s="28">
        <v>3662.5295204078334</v>
      </c>
      <c r="J17" s="28">
        <v>4927.6234000000004</v>
      </c>
      <c r="K17" s="32"/>
      <c r="L17" s="27"/>
      <c r="M17" s="27"/>
      <c r="N17" s="32">
        <v>2646.3074867820906</v>
      </c>
      <c r="O17" s="27">
        <v>909.30812639811916</v>
      </c>
      <c r="P17" s="27">
        <v>1736.9993603839716</v>
      </c>
      <c r="Q17" s="32">
        <v>10810.82</v>
      </c>
      <c r="R17" s="27">
        <v>708.48</v>
      </c>
      <c r="S17" s="27">
        <v>10102.35</v>
      </c>
      <c r="T17" s="32"/>
      <c r="U17" s="27"/>
      <c r="V17" s="30"/>
    </row>
    <row r="18" spans="1:22" x14ac:dyDescent="0.25">
      <c r="A18" s="65">
        <v>2010</v>
      </c>
      <c r="B18" s="27">
        <v>10851.303467262858</v>
      </c>
      <c r="C18" s="27">
        <v>8624.4908107802548</v>
      </c>
      <c r="D18" s="27">
        <v>2226.8126564826039</v>
      </c>
      <c r="E18" s="31"/>
      <c r="F18" s="26"/>
      <c r="G18" s="26"/>
      <c r="H18" s="33">
        <v>10153.628793884629</v>
      </c>
      <c r="I18" s="28">
        <v>4591.6289938846303</v>
      </c>
      <c r="J18" s="28">
        <v>5561.9997999999996</v>
      </c>
      <c r="K18" s="32">
        <v>5539.6315875713126</v>
      </c>
      <c r="L18" s="27">
        <v>2694.915230852147</v>
      </c>
      <c r="M18" s="27">
        <v>2844.7163567191656</v>
      </c>
      <c r="N18" s="32">
        <v>2846.7078846992908</v>
      </c>
      <c r="O18" s="27">
        <v>910.32983362504285</v>
      </c>
      <c r="P18" s="27">
        <v>1936.3780510742481</v>
      </c>
      <c r="Q18" s="32">
        <v>11446.82</v>
      </c>
      <c r="R18" s="27">
        <v>1061.8499999999999</v>
      </c>
      <c r="S18" s="27">
        <v>10384.969999999999</v>
      </c>
      <c r="T18" s="32"/>
      <c r="U18" s="27"/>
      <c r="V18" s="30"/>
    </row>
    <row r="19" spans="1:22" x14ac:dyDescent="0.25">
      <c r="A19" s="65">
        <v>2011</v>
      </c>
      <c r="B19" s="27">
        <v>12489.186009143179</v>
      </c>
      <c r="C19" s="27">
        <v>10482.561631623812</v>
      </c>
      <c r="D19" s="27">
        <v>2006.624377519367</v>
      </c>
      <c r="E19" s="31">
        <v>9674.7000000000007</v>
      </c>
      <c r="F19" s="26">
        <v>3419.8</v>
      </c>
      <c r="G19" s="26">
        <v>6254.9</v>
      </c>
      <c r="H19" s="32">
        <v>11369.701195767542</v>
      </c>
      <c r="I19" s="27">
        <v>5764.7826957675425</v>
      </c>
      <c r="J19" s="27">
        <v>5604.9185000000007</v>
      </c>
      <c r="K19" s="32">
        <v>5769.1462321970976</v>
      </c>
      <c r="L19" s="27">
        <v>2661.9703871049132</v>
      </c>
      <c r="M19" s="27">
        <v>3107.1758450921848</v>
      </c>
      <c r="N19" s="32">
        <v>3038.9864345262226</v>
      </c>
      <c r="O19" s="27">
        <v>899.78755320346261</v>
      </c>
      <c r="P19" s="27">
        <v>2139.1988813227599</v>
      </c>
      <c r="Q19" s="32">
        <v>12615.43</v>
      </c>
      <c r="R19" s="27">
        <v>1757.66</v>
      </c>
      <c r="S19" s="27">
        <v>10857.77</v>
      </c>
      <c r="T19" s="32">
        <v>54957.149871634043</v>
      </c>
      <c r="U19" s="27">
        <v>24986.56226769973</v>
      </c>
      <c r="V19" s="30">
        <v>29970.587603934309</v>
      </c>
    </row>
    <row r="20" spans="1:22" x14ac:dyDescent="0.25">
      <c r="A20" s="65">
        <v>2012</v>
      </c>
      <c r="B20" s="27">
        <v>15744.00916441351</v>
      </c>
      <c r="C20" s="27">
        <v>13023.516487378183</v>
      </c>
      <c r="D20" s="27">
        <v>2720.4926770353268</v>
      </c>
      <c r="E20" s="31">
        <v>10863.4</v>
      </c>
      <c r="F20" s="26">
        <v>3665</v>
      </c>
      <c r="G20" s="26">
        <v>7198.4</v>
      </c>
      <c r="H20" s="32">
        <v>12269.874938544473</v>
      </c>
      <c r="I20" s="27">
        <v>5965.1889385444738</v>
      </c>
      <c r="J20" s="27">
        <v>6304.6859999999997</v>
      </c>
      <c r="K20" s="32">
        <v>6558.1170479941657</v>
      </c>
      <c r="L20" s="27">
        <v>2930.6160799781942</v>
      </c>
      <c r="M20" s="27">
        <v>3627.5009680159715</v>
      </c>
      <c r="N20" s="32">
        <v>3217.2385350541267</v>
      </c>
      <c r="O20" s="27">
        <v>856.44003545916132</v>
      </c>
      <c r="P20" s="27">
        <v>2360.7984995949655</v>
      </c>
      <c r="Q20" s="32">
        <v>14058.900000000001</v>
      </c>
      <c r="R20" s="27">
        <v>3329.45</v>
      </c>
      <c r="S20" s="27">
        <v>10729.45</v>
      </c>
      <c r="T20" s="32">
        <v>62711.539686006283</v>
      </c>
      <c r="U20" s="27">
        <v>29770.211541360011</v>
      </c>
      <c r="V20" s="30">
        <v>32941.328144646264</v>
      </c>
    </row>
    <row r="21" spans="1:22" x14ac:dyDescent="0.25">
      <c r="A21" s="65">
        <v>2013</v>
      </c>
      <c r="B21" s="27">
        <v>17782.528527978215</v>
      </c>
      <c r="C21" s="27">
        <v>14266.823200478777</v>
      </c>
      <c r="D21" s="27">
        <v>3515.7053274994369</v>
      </c>
      <c r="E21" s="31">
        <v>10597.8</v>
      </c>
      <c r="F21" s="26">
        <v>3410.5</v>
      </c>
      <c r="G21" s="26">
        <v>7187.3</v>
      </c>
      <c r="H21" s="32">
        <v>13370.612325106071</v>
      </c>
      <c r="I21" s="27">
        <v>6300.3844251060718</v>
      </c>
      <c r="J21" s="27">
        <v>7070.2278999999999</v>
      </c>
      <c r="K21" s="32">
        <v>8072.3369578370693</v>
      </c>
      <c r="L21" s="27">
        <v>2972.8138816563501</v>
      </c>
      <c r="M21" s="27">
        <v>5099.5230761807197</v>
      </c>
      <c r="N21" s="32">
        <v>3348.3157867783525</v>
      </c>
      <c r="O21" s="27">
        <v>735.26589422425559</v>
      </c>
      <c r="P21" s="27">
        <v>2613.0498925540969</v>
      </c>
      <c r="Q21" s="32">
        <v>15612.189999999999</v>
      </c>
      <c r="R21" s="27">
        <v>3429.95</v>
      </c>
      <c r="S21" s="27">
        <v>12182.24</v>
      </c>
      <c r="T21" s="32">
        <v>68783.783597699701</v>
      </c>
      <c r="U21" s="27">
        <v>31115.73740146546</v>
      </c>
      <c r="V21" s="30">
        <v>37668.046196234252</v>
      </c>
    </row>
    <row r="22" spans="1:22" x14ac:dyDescent="0.25">
      <c r="A22" s="65">
        <v>2014</v>
      </c>
      <c r="B22" s="27">
        <v>19355.577761810924</v>
      </c>
      <c r="C22" s="27">
        <v>14971.277136680221</v>
      </c>
      <c r="D22" s="27">
        <v>4384.3006251307033</v>
      </c>
      <c r="E22" s="31">
        <v>11014</v>
      </c>
      <c r="F22" s="26">
        <v>2979.7</v>
      </c>
      <c r="G22" s="26">
        <v>8034.3</v>
      </c>
      <c r="H22" s="32">
        <v>14598.939137367954</v>
      </c>
      <c r="I22" s="27">
        <v>7559.6437373679528</v>
      </c>
      <c r="J22" s="27">
        <v>7039.2954</v>
      </c>
      <c r="K22" s="32">
        <v>8863.907741651019</v>
      </c>
      <c r="L22" s="27">
        <v>3327.4490416694302</v>
      </c>
      <c r="M22" s="27">
        <v>5536.4586999815883</v>
      </c>
      <c r="N22" s="32">
        <v>3563.0009865765605</v>
      </c>
      <c r="O22" s="27">
        <v>714.67058068004076</v>
      </c>
      <c r="P22" s="27">
        <v>2848.3304058965196</v>
      </c>
      <c r="Q22" s="32">
        <v>18090.900000000001</v>
      </c>
      <c r="R22" s="27">
        <v>3781.65</v>
      </c>
      <c r="S22" s="27">
        <v>14309.25</v>
      </c>
      <c r="T22" s="32">
        <v>75486.325627406462</v>
      </c>
      <c r="U22" s="27">
        <v>33334.390496397646</v>
      </c>
      <c r="V22" s="30">
        <v>42151.93513100881</v>
      </c>
    </row>
    <row r="23" spans="1:22" x14ac:dyDescent="0.25">
      <c r="A23" s="65">
        <v>2015</v>
      </c>
      <c r="B23" s="27">
        <v>22314.265338538964</v>
      </c>
      <c r="C23" s="27">
        <v>16808.352061458969</v>
      </c>
      <c r="D23" s="27">
        <v>5505.913277079997</v>
      </c>
      <c r="E23" s="31">
        <v>11394.9</v>
      </c>
      <c r="F23" s="26">
        <v>3487.6</v>
      </c>
      <c r="G23" s="26">
        <v>7907.3</v>
      </c>
      <c r="H23" s="32">
        <v>15542.403018555706</v>
      </c>
      <c r="I23" s="27">
        <v>8052.5030185557043</v>
      </c>
      <c r="J23" s="27">
        <v>7489.9000000000005</v>
      </c>
      <c r="K23" s="32">
        <v>9339.7996407099254</v>
      </c>
      <c r="L23" s="27">
        <v>3516.6080130701716</v>
      </c>
      <c r="M23" s="27">
        <v>5823.1916276397542</v>
      </c>
      <c r="N23" s="32">
        <v>3801.2200263711343</v>
      </c>
      <c r="O23" s="27">
        <v>672.30455242961432</v>
      </c>
      <c r="P23" s="27">
        <v>3128.9154739415198</v>
      </c>
      <c r="Q23" s="32">
        <v>20057.34</v>
      </c>
      <c r="R23" s="27">
        <v>4447.8500000000004</v>
      </c>
      <c r="S23" s="27">
        <v>15609.49</v>
      </c>
      <c r="T23" s="32">
        <v>82449.928024175737</v>
      </c>
      <c r="U23" s="27">
        <v>36985.217645514458</v>
      </c>
      <c r="V23" s="30">
        <v>45464.710378661272</v>
      </c>
    </row>
    <row r="24" spans="1:22" x14ac:dyDescent="0.25">
      <c r="A24" s="65">
        <v>2016</v>
      </c>
      <c r="B24" s="27">
        <v>25222.268384303694</v>
      </c>
      <c r="C24" s="27">
        <v>19426.544917180639</v>
      </c>
      <c r="D24" s="27">
        <v>5795.7234671230526</v>
      </c>
      <c r="E24" s="31">
        <v>11606.1</v>
      </c>
      <c r="F24" s="26">
        <v>3597</v>
      </c>
      <c r="G24" s="26">
        <v>8009.1</v>
      </c>
      <c r="H24" s="32">
        <v>16707.513149320606</v>
      </c>
      <c r="I24" s="27">
        <v>8692.0090493206062</v>
      </c>
      <c r="J24" s="27">
        <v>8015.5040999999992</v>
      </c>
      <c r="K24" s="32">
        <v>10019.13135022865</v>
      </c>
      <c r="L24" s="27">
        <v>4029.7219697215328</v>
      </c>
      <c r="M24" s="27">
        <v>5989.4093805071179</v>
      </c>
      <c r="N24" s="32">
        <v>4068.4847421849222</v>
      </c>
      <c r="O24" s="27">
        <v>659.9554970448122</v>
      </c>
      <c r="P24" s="27">
        <v>3408.5292451401101</v>
      </c>
      <c r="Q24" s="32">
        <v>21425.41</v>
      </c>
      <c r="R24" s="27">
        <v>4559.21</v>
      </c>
      <c r="S24" s="27">
        <v>16866.2</v>
      </c>
      <c r="T24" s="32">
        <v>89048.907626037879</v>
      </c>
      <c r="U24" s="27">
        <v>40964.441433267595</v>
      </c>
      <c r="V24" s="30">
        <v>48084.466192770284</v>
      </c>
    </row>
    <row r="25" spans="1:22" x14ac:dyDescent="0.25">
      <c r="A25" s="54">
        <v>2017</v>
      </c>
      <c r="B25" s="27">
        <v>28162.743045154748</v>
      </c>
      <c r="C25" s="27">
        <v>22248.663750017768</v>
      </c>
      <c r="D25" s="27">
        <v>5914.0792951369785</v>
      </c>
      <c r="E25" s="31">
        <v>11801.6</v>
      </c>
      <c r="F25" s="26">
        <v>3224.8999999999996</v>
      </c>
      <c r="G25" s="26">
        <v>8576.7000000000007</v>
      </c>
      <c r="H25" s="32">
        <v>18033.184544765187</v>
      </c>
      <c r="I25" s="27">
        <v>9849.9412447651866</v>
      </c>
      <c r="J25" s="27">
        <v>8183.2433000000001</v>
      </c>
      <c r="K25" s="32">
        <v>10934.198858525873</v>
      </c>
      <c r="L25" s="27">
        <v>4148.1415492704982</v>
      </c>
      <c r="M25" s="27">
        <v>6786.057309255375</v>
      </c>
      <c r="N25" s="32">
        <v>4587.5135017728371</v>
      </c>
      <c r="O25" s="27">
        <v>656.11345176821726</v>
      </c>
      <c r="P25" s="27">
        <v>3931.40005000462</v>
      </c>
      <c r="Q25" s="32">
        <v>23229.794999999998</v>
      </c>
      <c r="R25" s="27">
        <v>4863.5349999999999</v>
      </c>
      <c r="S25" s="27">
        <v>18366.259999999998</v>
      </c>
      <c r="T25" s="32">
        <v>96749.034950218644</v>
      </c>
      <c r="U25" s="27">
        <v>44991.294995821663</v>
      </c>
      <c r="V25" s="30">
        <v>51757.739954396966</v>
      </c>
    </row>
    <row r="26" spans="1:22" x14ac:dyDescent="0.25">
      <c r="A26" s="54">
        <v>2018</v>
      </c>
      <c r="B26" s="27">
        <v>30462.132826904417</v>
      </c>
      <c r="C26" s="27">
        <v>24319.630663384418</v>
      </c>
      <c r="D26" s="27">
        <v>6142.5021635200001</v>
      </c>
      <c r="E26" s="31">
        <v>12241.4</v>
      </c>
      <c r="F26" s="26">
        <v>3635</v>
      </c>
      <c r="G26" s="26">
        <v>8606.4</v>
      </c>
      <c r="H26" s="32">
        <v>18873.147628465355</v>
      </c>
      <c r="I26" s="27">
        <v>10648.500928465352</v>
      </c>
      <c r="J26" s="27">
        <v>8224.6467000000011</v>
      </c>
      <c r="K26" s="32">
        <v>11643.858852296862</v>
      </c>
      <c r="L26" s="27">
        <v>4579.7331322114042</v>
      </c>
      <c r="M26" s="27">
        <v>7064.1257200854579</v>
      </c>
      <c r="N26" s="32">
        <v>4796.2489088784996</v>
      </c>
      <c r="O26" s="27">
        <v>634.4330078557399</v>
      </c>
      <c r="P26" s="27">
        <v>4161.81590102276</v>
      </c>
      <c r="Q26" s="32">
        <v>25561.465900000003</v>
      </c>
      <c r="R26" s="27">
        <v>5007.9359999999997</v>
      </c>
      <c r="S26" s="27">
        <v>20553.529900000001</v>
      </c>
      <c r="T26" s="32">
        <v>103578.25411654514</v>
      </c>
      <c r="U26" s="27">
        <v>48825.233731916916</v>
      </c>
      <c r="V26" s="30">
        <v>54753.020384628224</v>
      </c>
    </row>
    <row r="27" spans="1:22" x14ac:dyDescent="0.25">
      <c r="A27" s="54">
        <v>2019</v>
      </c>
      <c r="B27" s="28">
        <v>36993.804726890485</v>
      </c>
      <c r="C27" s="28">
        <v>28910.672439342936</v>
      </c>
      <c r="D27" s="28">
        <v>8083.1322875475498</v>
      </c>
      <c r="E27" s="31">
        <v>12733.7</v>
      </c>
      <c r="F27" s="26">
        <v>3700.2</v>
      </c>
      <c r="G27" s="26">
        <v>9033.5</v>
      </c>
      <c r="H27" s="32">
        <v>20435.006437021679</v>
      </c>
      <c r="I27" s="27">
        <v>11329.194637021681</v>
      </c>
      <c r="J27" s="27">
        <v>9105.8117999999995</v>
      </c>
      <c r="K27" s="32">
        <v>12171.563005690758</v>
      </c>
      <c r="L27" s="27">
        <v>4838.8700437225925</v>
      </c>
      <c r="M27" s="27">
        <v>7332.6929619681641</v>
      </c>
      <c r="N27" s="32">
        <v>5183.3130904979298</v>
      </c>
      <c r="O27" s="27">
        <v>649.83348121017787</v>
      </c>
      <c r="P27" s="27">
        <v>4533.4796092877523</v>
      </c>
      <c r="Q27" s="32">
        <v>30995.77</v>
      </c>
      <c r="R27" s="27">
        <v>6791.5</v>
      </c>
      <c r="S27" s="27">
        <v>24204.27</v>
      </c>
      <c r="T27" s="32">
        <v>118513.15726010085</v>
      </c>
      <c r="U27" s="27">
        <v>56220.270601297387</v>
      </c>
      <c r="V27" s="30">
        <v>62292.886658803458</v>
      </c>
    </row>
    <row r="28" spans="1:22" x14ac:dyDescent="0.25">
      <c r="A28" s="54">
        <v>2020</v>
      </c>
      <c r="B28" s="28">
        <v>39436.369230539436</v>
      </c>
      <c r="C28" s="28">
        <v>30079.342287349129</v>
      </c>
      <c r="D28" s="28">
        <v>9357.0269431903071</v>
      </c>
      <c r="E28" s="31">
        <v>15236.3</v>
      </c>
      <c r="F28" s="26">
        <v>5089.5</v>
      </c>
      <c r="G28" s="26">
        <v>10146.799999999999</v>
      </c>
      <c r="H28" s="32">
        <v>24275.231791127328</v>
      </c>
      <c r="I28" s="27">
        <v>13824.273591127328</v>
      </c>
      <c r="J28" s="27">
        <v>10450.958200000001</v>
      </c>
      <c r="K28" s="32">
        <v>13521.295978039216</v>
      </c>
      <c r="L28" s="27">
        <v>5771.2133682352942</v>
      </c>
      <c r="M28" s="27">
        <v>7750.0826098039215</v>
      </c>
      <c r="N28" s="32">
        <v>5989.7651450732365</v>
      </c>
      <c r="O28" s="27">
        <v>714.43571244468694</v>
      </c>
      <c r="P28" s="27">
        <v>5275.3294326285495</v>
      </c>
      <c r="Q28" s="32">
        <v>36939.034100000004</v>
      </c>
      <c r="R28" s="27">
        <v>7138.7330000000002</v>
      </c>
      <c r="S28" s="27">
        <v>29800.301100000001</v>
      </c>
      <c r="T28" s="32">
        <v>135026.74967140119</v>
      </c>
      <c r="U28" s="27">
        <v>62605.751445408074</v>
      </c>
      <c r="V28" s="30">
        <v>72420.998225993128</v>
      </c>
    </row>
    <row r="29" spans="1:22" ht="15.75" thickBot="1" x14ac:dyDescent="0.3">
      <c r="A29" s="72" t="s">
        <v>43</v>
      </c>
      <c r="B29" s="73">
        <v>45988.098341871693</v>
      </c>
      <c r="C29" s="73">
        <v>35257.684930710668</v>
      </c>
      <c r="D29" s="73">
        <v>10730.413411161024</v>
      </c>
      <c r="E29" s="51">
        <v>16699.300000000003</v>
      </c>
      <c r="F29" s="52">
        <v>5664.6</v>
      </c>
      <c r="G29" s="52">
        <v>11034.7</v>
      </c>
      <c r="H29" s="50">
        <v>28719.185703382878</v>
      </c>
      <c r="I29" s="48">
        <v>18073.496623277759</v>
      </c>
      <c r="J29" s="48">
        <v>10645.689080105118</v>
      </c>
      <c r="K29" s="50">
        <v>14818.041984732825</v>
      </c>
      <c r="L29" s="48">
        <v>6030.9427480916038</v>
      </c>
      <c r="M29" s="48">
        <v>8787.0992366412211</v>
      </c>
      <c r="N29" s="50">
        <v>6128.9349808060488</v>
      </c>
      <c r="O29" s="48">
        <v>746.91188881372693</v>
      </c>
      <c r="P29" s="48">
        <v>5382.0230919923215</v>
      </c>
      <c r="Q29" s="50">
        <v>41303.9</v>
      </c>
      <c r="R29" s="48">
        <v>7982.3</v>
      </c>
      <c r="S29" s="48">
        <v>33321.599999999999</v>
      </c>
      <c r="T29" s="50">
        <v>153657.46101079346</v>
      </c>
      <c r="U29" s="48">
        <v>73755.936190893757</v>
      </c>
      <c r="V29" s="49">
        <v>79901.524819899671</v>
      </c>
    </row>
    <row r="30" spans="1:22" ht="15.75" thickTop="1" x14ac:dyDescent="0.25"/>
  </sheetData>
  <mergeCells count="10">
    <mergeCell ref="T6:V6"/>
    <mergeCell ref="A1:V1"/>
    <mergeCell ref="A2:W2"/>
    <mergeCell ref="A6:A7"/>
    <mergeCell ref="B6:D6"/>
    <mergeCell ref="E6:G6"/>
    <mergeCell ref="H6:J6"/>
    <mergeCell ref="K6:M6"/>
    <mergeCell ref="N6:P6"/>
    <mergeCell ref="Q6:S6"/>
  </mergeCells>
  <pageMargins left="0.7" right="0.7" top="0.75" bottom="0.75" header="0.3" footer="0.3"/>
  <pageSetup scale="3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
  <sheetViews>
    <sheetView showGridLines="0" view="pageBreakPreview" zoomScale="95" zoomScaleNormal="100" zoomScaleSheetLayoutView="95" workbookViewId="0">
      <selection sqref="A1:V1"/>
    </sheetView>
  </sheetViews>
  <sheetFormatPr baseColWidth="10" defaultRowHeight="15" x14ac:dyDescent="0.25"/>
  <cols>
    <col min="1" max="1" width="14.7109375" customWidth="1"/>
  </cols>
  <sheetData>
    <row r="1" spans="1:22" ht="30" customHeight="1" x14ac:dyDescent="0.25">
      <c r="A1" s="99" t="s">
        <v>8</v>
      </c>
      <c r="B1" s="99"/>
      <c r="C1" s="99"/>
      <c r="D1" s="99"/>
      <c r="E1" s="99"/>
      <c r="F1" s="99"/>
      <c r="G1" s="99"/>
      <c r="H1" s="99"/>
      <c r="I1" s="99"/>
      <c r="J1" s="99"/>
      <c r="K1" s="99"/>
      <c r="L1" s="99"/>
      <c r="M1" s="99"/>
      <c r="N1" s="99"/>
      <c r="O1" s="99"/>
      <c r="P1" s="99"/>
      <c r="Q1" s="99"/>
      <c r="R1" s="99"/>
      <c r="S1" s="99"/>
      <c r="T1" s="99"/>
      <c r="U1" s="99"/>
      <c r="V1" s="99"/>
    </row>
    <row r="2" spans="1:22" ht="30.75" customHeight="1" x14ac:dyDescent="0.25">
      <c r="A2" s="99" t="s">
        <v>9</v>
      </c>
      <c r="B2" s="99"/>
      <c r="C2" s="99"/>
      <c r="D2" s="99"/>
      <c r="E2" s="99"/>
      <c r="F2" s="99"/>
      <c r="G2" s="99"/>
      <c r="H2" s="99"/>
      <c r="I2" s="99"/>
      <c r="J2" s="99"/>
      <c r="K2" s="99"/>
      <c r="L2" s="99"/>
      <c r="M2" s="99"/>
      <c r="N2" s="99"/>
      <c r="O2" s="99"/>
      <c r="P2" s="99"/>
      <c r="Q2" s="99"/>
      <c r="R2" s="99"/>
      <c r="S2" s="99"/>
      <c r="T2" s="99"/>
      <c r="U2" s="99"/>
      <c r="V2" s="99"/>
    </row>
    <row r="4" spans="1:22" x14ac:dyDescent="0.25">
      <c r="A4" s="3" t="s">
        <v>26</v>
      </c>
      <c r="Q4" s="1"/>
    </row>
    <row r="5" spans="1:22" x14ac:dyDescent="0.25">
      <c r="A5" s="2" t="s">
        <v>37</v>
      </c>
      <c r="Q5" s="1"/>
    </row>
    <row r="6" spans="1:22" ht="33.75" customHeight="1" x14ac:dyDescent="0.25">
      <c r="A6" s="100" t="s">
        <v>41</v>
      </c>
      <c r="B6" s="98" t="s">
        <v>36</v>
      </c>
      <c r="C6" s="98"/>
      <c r="D6" s="98"/>
      <c r="E6" s="98" t="s">
        <v>34</v>
      </c>
      <c r="F6" s="98"/>
      <c r="G6" s="98"/>
      <c r="H6" s="98" t="s">
        <v>35</v>
      </c>
      <c r="I6" s="98"/>
      <c r="J6" s="98"/>
      <c r="K6" s="102" t="s">
        <v>27</v>
      </c>
      <c r="L6" s="102"/>
      <c r="M6" s="102"/>
      <c r="N6" s="98" t="s">
        <v>4</v>
      </c>
      <c r="O6" s="98"/>
      <c r="P6" s="98"/>
      <c r="Q6" s="98" t="s">
        <v>3</v>
      </c>
      <c r="R6" s="98"/>
      <c r="S6" s="98"/>
      <c r="T6" s="103" t="s">
        <v>42</v>
      </c>
      <c r="U6" s="98"/>
      <c r="V6" s="98"/>
    </row>
    <row r="7" spans="1:22" x14ac:dyDescent="0.25">
      <c r="A7" s="101"/>
      <c r="B7" s="55" t="s">
        <v>2</v>
      </c>
      <c r="C7" s="55" t="s">
        <v>1</v>
      </c>
      <c r="D7" s="55" t="s">
        <v>0</v>
      </c>
      <c r="E7" s="55" t="s">
        <v>2</v>
      </c>
      <c r="F7" s="55" t="s">
        <v>1</v>
      </c>
      <c r="G7" s="55" t="s">
        <v>0</v>
      </c>
      <c r="H7" s="55" t="s">
        <v>2</v>
      </c>
      <c r="I7" s="55" t="s">
        <v>1</v>
      </c>
      <c r="J7" s="55" t="s">
        <v>0</v>
      </c>
      <c r="K7" s="63" t="s">
        <v>2</v>
      </c>
      <c r="L7" s="63" t="s">
        <v>1</v>
      </c>
      <c r="M7" s="63" t="s">
        <v>0</v>
      </c>
      <c r="N7" s="55" t="s">
        <v>2</v>
      </c>
      <c r="O7" s="55" t="s">
        <v>1</v>
      </c>
      <c r="P7" s="55" t="s">
        <v>0</v>
      </c>
      <c r="Q7" s="55" t="s">
        <v>2</v>
      </c>
      <c r="R7" s="55" t="s">
        <v>1</v>
      </c>
      <c r="S7" s="55" t="s">
        <v>0</v>
      </c>
      <c r="T7" s="55" t="s">
        <v>2</v>
      </c>
      <c r="U7" s="55" t="s">
        <v>1</v>
      </c>
      <c r="V7" s="55" t="s">
        <v>0</v>
      </c>
    </row>
    <row r="8" spans="1:22" x14ac:dyDescent="0.25">
      <c r="A8" s="66">
        <v>2000</v>
      </c>
      <c r="B8" s="56">
        <v>38.829002201230871</v>
      </c>
      <c r="C8" s="57">
        <v>28.404855167417121</v>
      </c>
      <c r="D8" s="57">
        <v>10.424147033813746</v>
      </c>
      <c r="E8" s="56"/>
      <c r="F8" s="57"/>
      <c r="G8" s="57"/>
      <c r="H8" s="60"/>
      <c r="I8" s="61"/>
      <c r="J8" s="61"/>
      <c r="K8" s="60"/>
      <c r="L8" s="61"/>
      <c r="M8" s="61"/>
      <c r="N8" s="60"/>
      <c r="O8" s="61"/>
      <c r="P8" s="61"/>
      <c r="Q8" s="60"/>
      <c r="R8" s="61"/>
      <c r="S8" s="61"/>
      <c r="T8" s="60"/>
      <c r="U8" s="61"/>
      <c r="V8" s="62"/>
    </row>
    <row r="9" spans="1:22" x14ac:dyDescent="0.25">
      <c r="A9" s="67">
        <v>2001</v>
      </c>
      <c r="B9" s="31">
        <v>39.541168972445973</v>
      </c>
      <c r="C9" s="26">
        <v>28.72756639430014</v>
      </c>
      <c r="D9" s="26">
        <v>10.813602578145824</v>
      </c>
      <c r="E9" s="31"/>
      <c r="F9" s="26"/>
      <c r="G9" s="26"/>
      <c r="H9" s="32">
        <v>20.996770610175663</v>
      </c>
      <c r="I9" s="27">
        <v>5.98850393765811</v>
      </c>
      <c r="J9" s="27">
        <v>15.008266672517554</v>
      </c>
      <c r="K9" s="32"/>
      <c r="L9" s="27"/>
      <c r="M9" s="27"/>
      <c r="N9" s="32"/>
      <c r="O9" s="27"/>
      <c r="P9" s="27"/>
      <c r="Q9" s="32"/>
      <c r="R9" s="27"/>
      <c r="S9" s="27"/>
      <c r="T9" s="32"/>
      <c r="U9" s="27"/>
      <c r="V9" s="30"/>
    </row>
    <row r="10" spans="1:22" x14ac:dyDescent="0.25">
      <c r="A10" s="67">
        <v>2002</v>
      </c>
      <c r="B10" s="31">
        <v>40.813995411464475</v>
      </c>
      <c r="C10" s="26">
        <v>29.050416889070409</v>
      </c>
      <c r="D10" s="26">
        <v>11.763578522394067</v>
      </c>
      <c r="E10" s="31"/>
      <c r="F10" s="26"/>
      <c r="G10" s="26"/>
      <c r="H10" s="32">
        <v>18.848424069649607</v>
      </c>
      <c r="I10" s="27">
        <v>4.7644619823350176</v>
      </c>
      <c r="J10" s="27">
        <v>14.083962087314585</v>
      </c>
      <c r="K10" s="32"/>
      <c r="L10" s="27"/>
      <c r="M10" s="27"/>
      <c r="N10" s="32"/>
      <c r="O10" s="27"/>
      <c r="P10" s="27"/>
      <c r="Q10" s="32"/>
      <c r="R10" s="27"/>
      <c r="S10" s="27"/>
      <c r="T10" s="32"/>
      <c r="U10" s="27"/>
      <c r="V10" s="30"/>
    </row>
    <row r="11" spans="1:22" x14ac:dyDescent="0.25">
      <c r="A11" s="67">
        <v>2003</v>
      </c>
      <c r="B11" s="31">
        <v>39.953195099970365</v>
      </c>
      <c r="C11" s="26">
        <v>27.305231499796783</v>
      </c>
      <c r="D11" s="26">
        <v>12.647963600173584</v>
      </c>
      <c r="E11" s="31"/>
      <c r="F11" s="26"/>
      <c r="G11" s="26"/>
      <c r="H11" s="32">
        <v>21.193084872015714</v>
      </c>
      <c r="I11" s="27">
        <v>6.0215650112565147</v>
      </c>
      <c r="J11" s="27">
        <v>15.171519860759197</v>
      </c>
      <c r="K11" s="32"/>
      <c r="L11" s="27"/>
      <c r="M11" s="27"/>
      <c r="N11" s="32"/>
      <c r="O11" s="27"/>
      <c r="P11" s="27"/>
      <c r="Q11" s="32"/>
      <c r="R11" s="27"/>
      <c r="S11" s="27"/>
      <c r="T11" s="32"/>
      <c r="U11" s="27"/>
      <c r="V11" s="30"/>
    </row>
    <row r="12" spans="1:22" x14ac:dyDescent="0.25">
      <c r="A12" s="67">
        <v>2004</v>
      </c>
      <c r="B12" s="31">
        <v>41.032306054650029</v>
      </c>
      <c r="C12" s="26">
        <v>27.490017895317919</v>
      </c>
      <c r="D12" s="26">
        <v>13.542288159332116</v>
      </c>
      <c r="E12" s="31"/>
      <c r="F12" s="26"/>
      <c r="G12" s="26"/>
      <c r="H12" s="32">
        <v>21.471942123634722</v>
      </c>
      <c r="I12" s="27">
        <v>6.467223353049711</v>
      </c>
      <c r="J12" s="27">
        <v>15.00471877058501</v>
      </c>
      <c r="K12" s="32"/>
      <c r="L12" s="27"/>
      <c r="M12" s="27"/>
      <c r="N12" s="32"/>
      <c r="O12" s="27"/>
      <c r="P12" s="27"/>
      <c r="Q12" s="32">
        <v>65.69673396536335</v>
      </c>
      <c r="R12" s="27">
        <v>17.872897948844336</v>
      </c>
      <c r="S12" s="27">
        <v>47.823836016519017</v>
      </c>
      <c r="T12" s="32"/>
      <c r="U12" s="27"/>
      <c r="V12" s="30"/>
    </row>
    <row r="13" spans="1:22" x14ac:dyDescent="0.25">
      <c r="A13" s="68">
        <v>2005</v>
      </c>
      <c r="B13" s="59">
        <v>37.346302623467089</v>
      </c>
      <c r="C13" s="58">
        <v>25.043139539483445</v>
      </c>
      <c r="D13" s="58">
        <v>12.303163083983648</v>
      </c>
      <c r="E13" s="59"/>
      <c r="F13" s="58"/>
      <c r="G13" s="58"/>
      <c r="H13" s="33">
        <v>20.778368218095459</v>
      </c>
      <c r="I13" s="28">
        <v>7.6333624632567574</v>
      </c>
      <c r="J13" s="28">
        <v>13.145005754838701</v>
      </c>
      <c r="K13" s="33"/>
      <c r="L13" s="28"/>
      <c r="M13" s="28"/>
      <c r="N13" s="33">
        <v>71.394919665793438</v>
      </c>
      <c r="O13" s="28">
        <v>16.289334210732331</v>
      </c>
      <c r="P13" s="28">
        <v>55.10558545506111</v>
      </c>
      <c r="Q13" s="33">
        <v>61.522318118053008</v>
      </c>
      <c r="R13" s="28">
        <v>15.851981862464887</v>
      </c>
      <c r="S13" s="28">
        <v>45.670336255588133</v>
      </c>
      <c r="T13" s="33"/>
      <c r="U13" s="28"/>
      <c r="V13" s="34"/>
    </row>
    <row r="14" spans="1:22" x14ac:dyDescent="0.25">
      <c r="A14" s="68">
        <v>2006</v>
      </c>
      <c r="B14" s="59">
        <v>33.043683589814165</v>
      </c>
      <c r="C14" s="58">
        <v>22.687757470047174</v>
      </c>
      <c r="D14" s="58">
        <v>10.355926119766993</v>
      </c>
      <c r="E14" s="59"/>
      <c r="F14" s="58"/>
      <c r="G14" s="58"/>
      <c r="H14" s="33">
        <v>21.114120353143008</v>
      </c>
      <c r="I14" s="28">
        <v>8.4817891107863552</v>
      </c>
      <c r="J14" s="28">
        <v>12.632331242356653</v>
      </c>
      <c r="K14" s="33"/>
      <c r="L14" s="28"/>
      <c r="M14" s="28"/>
      <c r="N14" s="33">
        <v>55.10616144302962</v>
      </c>
      <c r="O14" s="28">
        <v>15.153685137181725</v>
      </c>
      <c r="P14" s="28">
        <v>39.952476305847888</v>
      </c>
      <c r="Q14" s="33">
        <v>56.956348938936351</v>
      </c>
      <c r="R14" s="28">
        <v>14.184988545880412</v>
      </c>
      <c r="S14" s="28">
        <v>42.771360393055936</v>
      </c>
      <c r="T14" s="33"/>
      <c r="U14" s="28"/>
      <c r="V14" s="34"/>
    </row>
    <row r="15" spans="1:22" x14ac:dyDescent="0.25">
      <c r="A15" s="68">
        <v>2007</v>
      </c>
      <c r="B15" s="59">
        <v>26.959984598516147</v>
      </c>
      <c r="C15" s="58">
        <v>18.80483832578636</v>
      </c>
      <c r="D15" s="58">
        <v>8.1551462727297874</v>
      </c>
      <c r="E15" s="59"/>
      <c r="F15" s="58"/>
      <c r="G15" s="58"/>
      <c r="H15" s="33">
        <v>20.994986133059772</v>
      </c>
      <c r="I15" s="28">
        <v>8.998830269012128</v>
      </c>
      <c r="J15" s="28">
        <v>11.996155864047644</v>
      </c>
      <c r="K15" s="33"/>
      <c r="L15" s="28"/>
      <c r="M15" s="28"/>
      <c r="N15" s="33">
        <v>32.536292418021787</v>
      </c>
      <c r="O15" s="28">
        <v>12.901408200016181</v>
      </c>
      <c r="P15" s="28">
        <v>19.634884218005606</v>
      </c>
      <c r="Q15" s="33">
        <v>48.636770680742934</v>
      </c>
      <c r="R15" s="28">
        <v>9.8936471807852211</v>
      </c>
      <c r="S15" s="28">
        <v>38.743123499957719</v>
      </c>
      <c r="T15" s="33"/>
      <c r="U15" s="28"/>
      <c r="V15" s="34"/>
    </row>
    <row r="16" spans="1:22" x14ac:dyDescent="0.25">
      <c r="A16" s="68">
        <v>2008</v>
      </c>
      <c r="B16" s="59">
        <v>23.968265938230822</v>
      </c>
      <c r="C16" s="58">
        <v>16.983359350006538</v>
      </c>
      <c r="D16" s="58">
        <v>6.984906588224284</v>
      </c>
      <c r="E16" s="59"/>
      <c r="F16" s="58"/>
      <c r="G16" s="58"/>
      <c r="H16" s="33">
        <v>19.818066276482369</v>
      </c>
      <c r="I16" s="28">
        <v>8.6123466988036483</v>
      </c>
      <c r="J16" s="28">
        <v>11.205719577678719</v>
      </c>
      <c r="K16" s="33"/>
      <c r="L16" s="28"/>
      <c r="M16" s="28"/>
      <c r="N16" s="33">
        <v>28.638714868778507</v>
      </c>
      <c r="O16" s="28">
        <v>10.664405577262306</v>
      </c>
      <c r="P16" s="28">
        <v>17.974309291516207</v>
      </c>
      <c r="Q16" s="33">
        <v>40.935267321908889</v>
      </c>
      <c r="R16" s="28">
        <v>7.3537293942873356</v>
      </c>
      <c r="S16" s="28">
        <v>33.581561501625387</v>
      </c>
      <c r="T16" s="33"/>
      <c r="U16" s="28"/>
      <c r="V16" s="34"/>
    </row>
    <row r="17" spans="1:22" x14ac:dyDescent="0.25">
      <c r="A17" s="68">
        <v>2009</v>
      </c>
      <c r="B17" s="59">
        <v>25.994862261963505</v>
      </c>
      <c r="C17" s="58">
        <v>20.487626861440418</v>
      </c>
      <c r="D17" s="58">
        <v>5.5072354005230837</v>
      </c>
      <c r="E17" s="59"/>
      <c r="F17" s="58"/>
      <c r="G17" s="58"/>
      <c r="H17" s="33">
        <v>23.151228655120672</v>
      </c>
      <c r="I17" s="28">
        <v>9.8708438800488256</v>
      </c>
      <c r="J17" s="28">
        <v>13.280384775071846</v>
      </c>
      <c r="K17" s="33"/>
      <c r="L17" s="28"/>
      <c r="M17" s="28"/>
      <c r="N17" s="33">
        <v>32.673702930461992</v>
      </c>
      <c r="O17" s="28">
        <v>11.227139605879682</v>
      </c>
      <c r="P17" s="28">
        <v>21.446563324582314</v>
      </c>
      <c r="Q17" s="33">
        <v>39.86785233492283</v>
      </c>
      <c r="R17" s="28">
        <v>2.6127135612512395</v>
      </c>
      <c r="S17" s="28">
        <v>37.255175651403654</v>
      </c>
      <c r="T17" s="33"/>
      <c r="U17" s="28"/>
      <c r="V17" s="34"/>
    </row>
    <row r="18" spans="1:22" x14ac:dyDescent="0.25">
      <c r="A18" s="68">
        <v>2010</v>
      </c>
      <c r="B18" s="59">
        <v>28.084486678439852</v>
      </c>
      <c r="C18" s="58">
        <v>22.321226018092492</v>
      </c>
      <c r="D18" s="58">
        <v>5.7632606603473615</v>
      </c>
      <c r="E18" s="59"/>
      <c r="F18" s="58"/>
      <c r="G18" s="58"/>
      <c r="H18" s="33">
        <v>24.329714910788553</v>
      </c>
      <c r="I18" s="28">
        <v>11.002275803563641</v>
      </c>
      <c r="J18" s="28">
        <v>13.327439107224912</v>
      </c>
      <c r="K18" s="33">
        <v>34.982938395079557</v>
      </c>
      <c r="L18" s="28">
        <v>17.018469912760896</v>
      </c>
      <c r="M18" s="28">
        <v>17.964468482318662</v>
      </c>
      <c r="N18" s="33">
        <v>33.302435437495056</v>
      </c>
      <c r="O18" s="28">
        <v>10.649564949768644</v>
      </c>
      <c r="P18" s="28">
        <v>22.65287048772641</v>
      </c>
      <c r="Q18" s="33">
        <v>38.881479730039338</v>
      </c>
      <c r="R18" s="28">
        <v>3.6067920393036905</v>
      </c>
      <c r="S18" s="28">
        <v>35.274687690735647</v>
      </c>
      <c r="T18" s="33"/>
      <c r="U18" s="28"/>
      <c r="V18" s="34"/>
    </row>
    <row r="19" spans="1:22" x14ac:dyDescent="0.25">
      <c r="A19" s="68">
        <v>2011</v>
      </c>
      <c r="B19" s="59">
        <v>29.503636100241792</v>
      </c>
      <c r="C19" s="58">
        <v>24.763317925713523</v>
      </c>
      <c r="D19" s="58">
        <v>4.7403181745282712</v>
      </c>
      <c r="E19" s="59">
        <v>47.69673108266803</v>
      </c>
      <c r="F19" s="58">
        <v>16.859776629405367</v>
      </c>
      <c r="G19" s="58">
        <v>30.836954453262656</v>
      </c>
      <c r="H19" s="33">
        <v>24.044074763931153</v>
      </c>
      <c r="I19" s="28">
        <v>12.19107378006113</v>
      </c>
      <c r="J19" s="28">
        <v>11.853000983870023</v>
      </c>
      <c r="K19" s="33">
        <v>32.689305036776055</v>
      </c>
      <c r="L19" s="28">
        <v>15.083334427769875</v>
      </c>
      <c r="M19" s="28">
        <v>17.605970609006182</v>
      </c>
      <c r="N19" s="33">
        <v>31.857457624515007</v>
      </c>
      <c r="O19" s="28">
        <v>9.4324026989986258</v>
      </c>
      <c r="P19" s="28">
        <v>22.425054925516381</v>
      </c>
      <c r="Q19" s="33">
        <v>36.370140910104148</v>
      </c>
      <c r="R19" s="28">
        <v>5.0673137476925998</v>
      </c>
      <c r="S19" s="28">
        <v>31.302827162411546</v>
      </c>
      <c r="T19" s="33">
        <v>33.69355758637267</v>
      </c>
      <c r="U19" s="28">
        <v>13.899536534940168</v>
      </c>
      <c r="V19" s="34">
        <v>19.794021051432505</v>
      </c>
    </row>
    <row r="20" spans="1:22" x14ac:dyDescent="0.25">
      <c r="A20" s="68">
        <v>2012</v>
      </c>
      <c r="B20" s="59">
        <v>33.753067606998229</v>
      </c>
      <c r="C20" s="58">
        <v>27.920692111443341</v>
      </c>
      <c r="D20" s="58">
        <v>5.8323754955548912</v>
      </c>
      <c r="E20" s="59">
        <v>50.79642665930988</v>
      </c>
      <c r="F20" s="58">
        <v>17.137259394514672</v>
      </c>
      <c r="G20" s="58">
        <v>33.659167264795201</v>
      </c>
      <c r="H20" s="33">
        <v>24.802709836924478</v>
      </c>
      <c r="I20" s="28">
        <v>12.058219917170659</v>
      </c>
      <c r="J20" s="28">
        <v>12.744489919753818</v>
      </c>
      <c r="K20" s="33">
        <v>35.517512871922811</v>
      </c>
      <c r="L20" s="28">
        <v>15.871658523558283</v>
      </c>
      <c r="M20" s="28">
        <v>19.645854348364526</v>
      </c>
      <c r="N20" s="33">
        <v>31.298147803172942</v>
      </c>
      <c r="O20" s="28">
        <v>8.3316752930489617</v>
      </c>
      <c r="P20" s="28">
        <v>22.966472510123978</v>
      </c>
      <c r="Q20" s="33">
        <v>34.773661772768897</v>
      </c>
      <c r="R20" s="28">
        <v>8.2351512699674494</v>
      </c>
      <c r="S20" s="28">
        <v>26.538510502801444</v>
      </c>
      <c r="T20" s="33">
        <v>35.156921091612709</v>
      </c>
      <c r="U20" s="28">
        <v>14.92577608475465</v>
      </c>
      <c r="V20" s="34">
        <v>20.231145006858053</v>
      </c>
    </row>
    <row r="21" spans="1:22" x14ac:dyDescent="0.25">
      <c r="A21" s="68">
        <v>2013</v>
      </c>
      <c r="B21" s="59">
        <v>35.090928118938656</v>
      </c>
      <c r="C21" s="58">
        <v>28.153255406053724</v>
      </c>
      <c r="D21" s="58">
        <v>6.9376727128849387</v>
      </c>
      <c r="E21" s="59">
        <v>48.191620556810619</v>
      </c>
      <c r="F21" s="58">
        <v>15.50864537064321</v>
      </c>
      <c r="G21" s="58">
        <v>32.682975186167404</v>
      </c>
      <c r="H21" s="33">
        <v>25.179669411896505</v>
      </c>
      <c r="I21" s="28">
        <v>11.864946281790722</v>
      </c>
      <c r="J21" s="28">
        <v>13.314723130105779</v>
      </c>
      <c r="K21" s="33">
        <v>43.786695363088171</v>
      </c>
      <c r="L21" s="28">
        <v>16.125404140974357</v>
      </c>
      <c r="M21" s="28">
        <v>27.66129122211381</v>
      </c>
      <c r="N21" s="33">
        <v>31.237402887065702</v>
      </c>
      <c r="O21" s="28">
        <v>6.8595074149504329</v>
      </c>
      <c r="P21" s="28">
        <v>24.377895472115263</v>
      </c>
      <c r="Q21" s="33">
        <v>34.237266280102254</v>
      </c>
      <c r="R21" s="28">
        <v>7.5218218249609263</v>
      </c>
      <c r="S21" s="28">
        <v>26.715444455141331</v>
      </c>
      <c r="T21" s="33">
        <v>36.287263769650316</v>
      </c>
      <c r="U21" s="28">
        <v>14.338930073228894</v>
      </c>
      <c r="V21" s="34">
        <v>21.948333696421418</v>
      </c>
    </row>
    <row r="22" spans="1:22" x14ac:dyDescent="0.25">
      <c r="A22" s="68">
        <v>2014</v>
      </c>
      <c r="B22" s="59">
        <v>37.480299206729498</v>
      </c>
      <c r="C22" s="58">
        <v>28.990503589965872</v>
      </c>
      <c r="D22" s="58">
        <v>8.4897956167636295</v>
      </c>
      <c r="E22" s="59">
        <v>48.748598599506849</v>
      </c>
      <c r="F22" s="58">
        <v>13.18832388296264</v>
      </c>
      <c r="G22" s="58">
        <v>35.560274716544207</v>
      </c>
      <c r="H22" s="33">
        <v>24.792748469205598</v>
      </c>
      <c r="I22" s="28">
        <v>12.838216800125643</v>
      </c>
      <c r="J22" s="28">
        <v>11.954531669079955</v>
      </c>
      <c r="K22" s="33">
        <v>45.023460477747207</v>
      </c>
      <c r="L22" s="28">
        <v>16.901492522914815</v>
      </c>
      <c r="M22" s="28">
        <v>28.1219679548324</v>
      </c>
      <c r="N22" s="33">
        <v>30.729301443969163</v>
      </c>
      <c r="O22" s="28">
        <v>6.1637164260104713</v>
      </c>
      <c r="P22" s="28">
        <v>24.565585017958696</v>
      </c>
      <c r="Q22" s="33">
        <v>36.238721609581034</v>
      </c>
      <c r="R22" s="28">
        <v>7.5751986675550746</v>
      </c>
      <c r="S22" s="28">
        <v>28.663522942025953</v>
      </c>
      <c r="T22" s="33">
        <v>37.168854967789891</v>
      </c>
      <c r="U22" s="28">
        <v>14.276241981589086</v>
      </c>
      <c r="V22" s="34">
        <v>22.892612986200806</v>
      </c>
    </row>
    <row r="23" spans="1:22" x14ac:dyDescent="0.25">
      <c r="A23" s="68">
        <v>2015</v>
      </c>
      <c r="B23" s="59">
        <v>39.774848579984059</v>
      </c>
      <c r="C23" s="58">
        <v>29.960639437631016</v>
      </c>
      <c r="D23" s="58">
        <v>9.8142091423530413</v>
      </c>
      <c r="E23" s="59">
        <v>48.616705008567187</v>
      </c>
      <c r="F23" s="58">
        <v>14.879956856828839</v>
      </c>
      <c r="G23" s="58">
        <v>33.736748151738354</v>
      </c>
      <c r="H23" s="33">
        <v>24.92010156319941</v>
      </c>
      <c r="I23" s="28">
        <v>12.911078989574765</v>
      </c>
      <c r="J23" s="28">
        <v>12.009022573624643</v>
      </c>
      <c r="K23" s="33">
        <v>44.673901380783718</v>
      </c>
      <c r="L23" s="28">
        <v>16.820553503739752</v>
      </c>
      <c r="M23" s="28">
        <v>27.853347877043966</v>
      </c>
      <c r="N23" s="33">
        <v>30.531891474318897</v>
      </c>
      <c r="O23" s="28">
        <v>5.4000372222776942</v>
      </c>
      <c r="P23" s="28">
        <v>25.131854252041201</v>
      </c>
      <c r="Q23" s="33">
        <v>37.080240746642922</v>
      </c>
      <c r="R23" s="28">
        <v>8.2227926935952489</v>
      </c>
      <c r="S23" s="28">
        <v>28.857448053047673</v>
      </c>
      <c r="T23" s="33">
        <v>37.599614792249362</v>
      </c>
      <c r="U23" s="28">
        <v>14.699176450607887</v>
      </c>
      <c r="V23" s="34">
        <v>22.900438341641479</v>
      </c>
    </row>
    <row r="24" spans="1:22" x14ac:dyDescent="0.25">
      <c r="A24" s="68">
        <v>2016</v>
      </c>
      <c r="B24" s="59">
        <v>43.781360233987314</v>
      </c>
      <c r="C24" s="58">
        <v>33.721017799101546</v>
      </c>
      <c r="D24" s="58">
        <v>10.060342434885776</v>
      </c>
      <c r="E24" s="59">
        <v>47.976080785633592</v>
      </c>
      <c r="F24" s="58">
        <v>14.868901921052208</v>
      </c>
      <c r="G24" s="58">
        <v>33.107178864581385</v>
      </c>
      <c r="H24" s="33">
        <v>25.034991878297351</v>
      </c>
      <c r="I24" s="28">
        <v>13.024342642200892</v>
      </c>
      <c r="J24" s="28">
        <v>12.010649236096462</v>
      </c>
      <c r="K24" s="33">
        <v>46.29518276970628</v>
      </c>
      <c r="L24" s="28">
        <v>18.620048842368124</v>
      </c>
      <c r="M24" s="28">
        <v>27.675133927338159</v>
      </c>
      <c r="N24" s="33">
        <v>31.375072761077966</v>
      </c>
      <c r="O24" s="28">
        <v>5.0894013498830057</v>
      </c>
      <c r="P24" s="28">
        <v>26.285671411194954</v>
      </c>
      <c r="Q24" s="33">
        <v>36.999244830407392</v>
      </c>
      <c r="R24" s="28">
        <v>7.8732368259576688</v>
      </c>
      <c r="S24" s="28">
        <v>29.126008004449726</v>
      </c>
      <c r="T24" s="33">
        <v>38.576988876518321</v>
      </c>
      <c r="U24" s="28">
        <v>15.532824896760573</v>
      </c>
      <c r="V24" s="34">
        <v>23.044163979757741</v>
      </c>
    </row>
    <row r="25" spans="1:22" x14ac:dyDescent="0.25">
      <c r="A25" s="68">
        <v>2017</v>
      </c>
      <c r="B25" s="59">
        <v>46.781761549790716</v>
      </c>
      <c r="C25" s="58">
        <v>36.957752328528009</v>
      </c>
      <c r="D25" s="58">
        <v>9.8240092212627115</v>
      </c>
      <c r="E25" s="59">
        <v>47.245727343440684</v>
      </c>
      <c r="F25" s="58">
        <v>12.910346572486938</v>
      </c>
      <c r="G25" s="58">
        <v>34.335380770953741</v>
      </c>
      <c r="H25" s="33">
        <v>25.170940822265063</v>
      </c>
      <c r="I25" s="28">
        <v>13.748669158201684</v>
      </c>
      <c r="J25" s="28">
        <v>11.422271664063379</v>
      </c>
      <c r="K25" s="33">
        <v>47.425449252212445</v>
      </c>
      <c r="L25" s="28">
        <v>17.991942444189675</v>
      </c>
      <c r="M25" s="28">
        <v>29.433506808022774</v>
      </c>
      <c r="N25" s="33">
        <v>34.096261195290673</v>
      </c>
      <c r="O25" s="28">
        <v>4.8765013152740897</v>
      </c>
      <c r="P25" s="28">
        <v>29.219759880016589</v>
      </c>
      <c r="Q25" s="33">
        <v>37.345301067826327</v>
      </c>
      <c r="R25" s="28">
        <v>7.8188455313062688</v>
      </c>
      <c r="S25" s="28">
        <v>29.526455536520057</v>
      </c>
      <c r="T25" s="33">
        <v>39.677573538470988</v>
      </c>
      <c r="U25" s="28">
        <v>15.717342891664444</v>
      </c>
      <c r="V25" s="34">
        <v>23.96023064680654</v>
      </c>
    </row>
    <row r="26" spans="1:22" x14ac:dyDescent="0.25">
      <c r="A26" s="68">
        <v>2018</v>
      </c>
      <c r="B26" s="59">
        <v>51.654006237550391</v>
      </c>
      <c r="C26" s="58">
        <v>41.238292837850416</v>
      </c>
      <c r="D26" s="58">
        <v>10.415713399699976</v>
      </c>
      <c r="E26" s="59">
        <v>46.870668596414646</v>
      </c>
      <c r="F26" s="58">
        <v>13.917924448834876</v>
      </c>
      <c r="G26" s="58">
        <v>32.952744147579772</v>
      </c>
      <c r="H26" s="33">
        <v>26.559341848111433</v>
      </c>
      <c r="I26" s="28">
        <v>14.985162088303989</v>
      </c>
      <c r="J26" s="28">
        <v>11.57417975980745</v>
      </c>
      <c r="K26" s="33">
        <v>48.548849100680371</v>
      </c>
      <c r="L26" s="28">
        <v>19.095110613888874</v>
      </c>
      <c r="M26" s="28">
        <v>29.453738486791504</v>
      </c>
      <c r="N26" s="33">
        <v>37.729880173108867</v>
      </c>
      <c r="O26" s="28">
        <v>4.9907921417404655</v>
      </c>
      <c r="P26" s="28">
        <v>32.739088031368397</v>
      </c>
      <c r="Q26" s="33">
        <v>39.368775138161546</v>
      </c>
      <c r="R26" s="28">
        <v>7.7130281597153685</v>
      </c>
      <c r="S26" s="28">
        <v>31.655746978446171</v>
      </c>
      <c r="T26" s="33">
        <v>41.817572342387628</v>
      </c>
      <c r="U26" s="28">
        <v>16.998658759057786</v>
      </c>
      <c r="V26" s="34">
        <v>24.818913583329845</v>
      </c>
    </row>
    <row r="27" spans="1:22" x14ac:dyDescent="0.25">
      <c r="A27" s="68">
        <v>2019</v>
      </c>
      <c r="B27" s="59">
        <v>56.491228033282518</v>
      </c>
      <c r="C27" s="58">
        <v>44.147916155790782</v>
      </c>
      <c r="D27" s="58">
        <v>12.343311877491733</v>
      </c>
      <c r="E27" s="59">
        <v>47.122338898049939</v>
      </c>
      <c r="F27" s="58">
        <v>13.692962641695999</v>
      </c>
      <c r="G27" s="58">
        <v>33.429376256353933</v>
      </c>
      <c r="H27" s="33">
        <v>26.646581654537645</v>
      </c>
      <c r="I27" s="28">
        <v>14.772900165503769</v>
      </c>
      <c r="J27" s="28">
        <v>11.873681489033872</v>
      </c>
      <c r="K27" s="33">
        <v>48.681532504268461</v>
      </c>
      <c r="L27" s="28">
        <v>19.353603905042903</v>
      </c>
      <c r="M27" s="28">
        <v>29.327928599225562</v>
      </c>
      <c r="N27" s="33">
        <v>41.989655465849133</v>
      </c>
      <c r="O27" s="28">
        <v>5.2642554115069826</v>
      </c>
      <c r="P27" s="28">
        <v>36.725400054342145</v>
      </c>
      <c r="Q27" s="33">
        <v>46.409282802438291</v>
      </c>
      <c r="R27" s="28">
        <v>10.168763161965638</v>
      </c>
      <c r="S27" s="28">
        <v>36.240519640472648</v>
      </c>
      <c r="T27" s="33">
        <v>44.593555577330534</v>
      </c>
      <c r="U27" s="28">
        <v>17.910756210803992</v>
      </c>
      <c r="V27" s="34">
        <v>26.682799366526538</v>
      </c>
    </row>
    <row r="28" spans="1:22" x14ac:dyDescent="0.25">
      <c r="A28" s="68">
        <v>2020</v>
      </c>
      <c r="B28" s="59">
        <v>67.502966530403469</v>
      </c>
      <c r="C28" s="58">
        <v>51.470970575617891</v>
      </c>
      <c r="D28" s="58">
        <v>16.031995954785565</v>
      </c>
      <c r="E28" s="59">
        <v>60.318371483543018</v>
      </c>
      <c r="F28" s="58">
        <v>20.148615586821748</v>
      </c>
      <c r="G28" s="58">
        <v>40.16975589672127</v>
      </c>
      <c r="H28" s="33">
        <v>31.643636494827369</v>
      </c>
      <c r="I28" s="28">
        <v>18.020437130596807</v>
      </c>
      <c r="J28" s="28">
        <v>13.623199364230567</v>
      </c>
      <c r="K28" s="33">
        <v>58.865164545793512</v>
      </c>
      <c r="L28" s="28">
        <v>25.125063832773126</v>
      </c>
      <c r="M28" s="28">
        <v>33.740100713020396</v>
      </c>
      <c r="N28" s="33">
        <v>48.123560979366395</v>
      </c>
      <c r="O28" s="28">
        <v>5.7399897560171524</v>
      </c>
      <c r="P28" s="28">
        <v>42.383571223349243</v>
      </c>
      <c r="Q28" s="33">
        <v>69.777819862251405</v>
      </c>
      <c r="R28" s="28">
        <v>13.485063631339228</v>
      </c>
      <c r="S28" s="28">
        <v>56.292756230912175</v>
      </c>
      <c r="T28" s="33">
        <v>56.291998989514163</v>
      </c>
      <c r="U28" s="28">
        <v>22.416339383926431</v>
      </c>
      <c r="V28" s="34">
        <v>33.875659605587728</v>
      </c>
    </row>
    <row r="29" spans="1:22" ht="15.75" thickBot="1" x14ac:dyDescent="0.3">
      <c r="A29" s="74" t="s">
        <v>43</v>
      </c>
      <c r="B29" s="50">
        <v>73.937822370611912</v>
      </c>
      <c r="C29" s="48">
        <v>56.68589340003463</v>
      </c>
      <c r="D29" s="48">
        <v>17.251928970577286</v>
      </c>
      <c r="E29" s="50">
        <v>63.093128605810108</v>
      </c>
      <c r="F29" s="48">
        <v>21.401935188928391</v>
      </c>
      <c r="G29" s="48">
        <v>41.69119341688171</v>
      </c>
      <c r="H29" s="50">
        <v>35.109878015095283</v>
      </c>
      <c r="I29" s="48">
        <v>22.095273462951042</v>
      </c>
      <c r="J29" s="48">
        <v>13.01460455214424</v>
      </c>
      <c r="K29" s="50">
        <v>60.900000000000006</v>
      </c>
      <c r="L29" s="48">
        <v>24.786298603904307</v>
      </c>
      <c r="M29" s="48">
        <v>36.113701396095685</v>
      </c>
      <c r="N29" s="50">
        <v>47.4</v>
      </c>
      <c r="O29" s="48">
        <v>5.776472362758617</v>
      </c>
      <c r="P29" s="48">
        <v>41.623527637241381</v>
      </c>
      <c r="Q29" s="50">
        <v>74.400000000000006</v>
      </c>
      <c r="R29" s="48">
        <v>14.378378797159588</v>
      </c>
      <c r="S29" s="48">
        <v>60.0216212028404</v>
      </c>
      <c r="T29" s="50">
        <v>59.140138165252893</v>
      </c>
      <c r="U29" s="48">
        <v>24.187375302622765</v>
      </c>
      <c r="V29" s="49">
        <v>34.952762862630117</v>
      </c>
    </row>
    <row r="30" spans="1:22" ht="15.75" thickTop="1" x14ac:dyDescent="0.25">
      <c r="K30" s="75"/>
      <c r="L30" s="75"/>
      <c r="M30" s="75"/>
    </row>
    <row r="31" spans="1:22" x14ac:dyDescent="0.25">
      <c r="K31" s="75"/>
      <c r="L31" s="75"/>
    </row>
  </sheetData>
  <mergeCells count="10">
    <mergeCell ref="N6:P6"/>
    <mergeCell ref="Q6:S6"/>
    <mergeCell ref="T6:V6"/>
    <mergeCell ref="A1:V1"/>
    <mergeCell ref="A2:V2"/>
    <mergeCell ref="A6:A7"/>
    <mergeCell ref="B6:D6"/>
    <mergeCell ref="E6:G6"/>
    <mergeCell ref="H6:J6"/>
    <mergeCell ref="K6:M6"/>
  </mergeCells>
  <pageMargins left="0.7" right="0.7" top="0.75" bottom="0.75" header="0.3" footer="0.3"/>
  <pageSetup scale="4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N5"/>
  <sheetViews>
    <sheetView showGridLines="0" view="pageBreakPreview" zoomScale="96" zoomScaleNormal="100" zoomScaleSheetLayoutView="96" workbookViewId="0">
      <selection activeCell="H47" sqref="H47"/>
    </sheetView>
  </sheetViews>
  <sheetFormatPr baseColWidth="10" defaultRowHeight="15" x14ac:dyDescent="0.25"/>
  <sheetData>
    <row r="1" spans="1:14" ht="31.5" x14ac:dyDescent="0.25">
      <c r="A1" s="104" t="s">
        <v>8</v>
      </c>
      <c r="B1" s="105"/>
      <c r="C1" s="105"/>
      <c r="D1" s="105"/>
      <c r="E1" s="105"/>
      <c r="F1" s="105"/>
      <c r="G1" s="105"/>
      <c r="H1" s="105"/>
      <c r="I1" s="105"/>
      <c r="J1" s="105"/>
      <c r="K1" s="105"/>
      <c r="L1" s="105"/>
      <c r="M1" s="105"/>
      <c r="N1" s="105"/>
    </row>
    <row r="2" spans="1:14" ht="31.5" x14ac:dyDescent="0.25">
      <c r="A2" s="104" t="s">
        <v>9</v>
      </c>
      <c r="B2" s="105"/>
      <c r="C2" s="105"/>
      <c r="D2" s="105"/>
      <c r="E2" s="105"/>
      <c r="F2" s="105"/>
      <c r="G2" s="105"/>
      <c r="H2" s="105"/>
      <c r="I2" s="105"/>
      <c r="J2" s="105"/>
      <c r="K2" s="105"/>
      <c r="L2" s="105"/>
      <c r="M2" s="105"/>
      <c r="N2" s="105"/>
    </row>
    <row r="3" spans="1:14" ht="31.5" x14ac:dyDescent="0.25">
      <c r="A3" s="23"/>
      <c r="B3" s="23"/>
      <c r="C3" s="23"/>
      <c r="D3" s="23"/>
      <c r="E3" s="23"/>
      <c r="F3" s="23"/>
      <c r="G3" s="23"/>
      <c r="H3" s="23"/>
      <c r="I3" s="23"/>
      <c r="J3" s="23"/>
      <c r="K3" s="23"/>
      <c r="L3" s="23"/>
      <c r="M3" s="69"/>
      <c r="N3" s="23"/>
    </row>
    <row r="4" spans="1:14" ht="19.5" customHeight="1" x14ac:dyDescent="0.25">
      <c r="A4" s="3" t="s">
        <v>26</v>
      </c>
      <c r="B4" s="23"/>
      <c r="C4" s="23"/>
      <c r="D4" s="23"/>
      <c r="E4" s="23"/>
      <c r="F4" s="23"/>
      <c r="G4" s="23"/>
      <c r="H4" s="23"/>
      <c r="I4" s="23"/>
      <c r="J4" s="23"/>
      <c r="K4" s="23"/>
      <c r="L4" s="23"/>
      <c r="M4" s="69"/>
      <c r="N4" s="23"/>
    </row>
    <row r="5" spans="1:14" ht="15" customHeight="1" x14ac:dyDescent="0.25">
      <c r="A5" s="2" t="s">
        <v>40</v>
      </c>
    </row>
  </sheetData>
  <mergeCells count="2">
    <mergeCell ref="A1:N1"/>
    <mergeCell ref="A2:N2"/>
  </mergeCells>
  <pageMargins left="0.7" right="0.7" top="0.75" bottom="0.75" header="0.3" footer="0.3"/>
  <pageSetup scale="5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M20"/>
  <sheetViews>
    <sheetView showGridLines="0" view="pageBreakPreview" zoomScale="96" zoomScaleNormal="100" zoomScaleSheetLayoutView="96" workbookViewId="0">
      <selection sqref="A1:I1"/>
    </sheetView>
  </sheetViews>
  <sheetFormatPr baseColWidth="10" defaultRowHeight="15" x14ac:dyDescent="0.25"/>
  <cols>
    <col min="1" max="1" width="14.42578125" style="14" customWidth="1"/>
    <col min="2" max="10" width="11.42578125" style="14"/>
  </cols>
  <sheetData>
    <row r="1" spans="1:13" ht="32.25" thickTop="1" x14ac:dyDescent="0.25">
      <c r="A1" s="76" t="s">
        <v>8</v>
      </c>
      <c r="B1" s="77"/>
      <c r="C1" s="77"/>
      <c r="D1" s="77"/>
      <c r="E1" s="77"/>
      <c r="F1" s="77"/>
      <c r="G1" s="77"/>
      <c r="H1" s="77"/>
      <c r="I1" s="78"/>
    </row>
    <row r="2" spans="1:13" ht="32.25" thickBot="1" x14ac:dyDescent="0.3">
      <c r="A2" s="79" t="s">
        <v>9</v>
      </c>
      <c r="B2" s="80"/>
      <c r="C2" s="80"/>
      <c r="D2" s="80"/>
      <c r="E2" s="80"/>
      <c r="F2" s="80"/>
      <c r="G2" s="80"/>
      <c r="H2" s="80"/>
      <c r="I2" s="81"/>
    </row>
    <row r="3" spans="1:13" ht="16.5" thickTop="1" x14ac:dyDescent="0.25">
      <c r="A3" s="82" t="s">
        <v>10</v>
      </c>
      <c r="B3" s="83"/>
      <c r="C3" s="83"/>
      <c r="D3" s="83"/>
      <c r="E3" s="83"/>
      <c r="F3" s="83"/>
      <c r="G3" s="83"/>
      <c r="H3" s="83"/>
      <c r="I3" s="84"/>
    </row>
    <row r="4" spans="1:13" ht="15.75" x14ac:dyDescent="0.25">
      <c r="A4" s="82"/>
      <c r="B4" s="83"/>
      <c r="C4" s="83"/>
      <c r="D4" s="83"/>
      <c r="E4" s="83"/>
      <c r="F4" s="83"/>
      <c r="G4" s="83"/>
      <c r="H4" s="83"/>
      <c r="I4" s="84"/>
    </row>
    <row r="5" spans="1:13" ht="15.75" x14ac:dyDescent="0.25">
      <c r="A5" s="20"/>
      <c r="B5" s="21"/>
      <c r="C5" s="21"/>
      <c r="D5" s="21"/>
      <c r="E5" s="21"/>
      <c r="F5" s="21"/>
      <c r="G5" s="21"/>
      <c r="H5" s="21"/>
      <c r="I5" s="22"/>
    </row>
    <row r="6" spans="1:13" ht="24" customHeight="1" thickBot="1" x14ac:dyDescent="0.3">
      <c r="A6" s="113" t="s">
        <v>12</v>
      </c>
      <c r="B6" s="114"/>
      <c r="C6" s="114"/>
      <c r="D6" s="114"/>
      <c r="E6" s="114"/>
      <c r="F6" s="114"/>
      <c r="G6" s="114"/>
      <c r="H6" s="114"/>
      <c r="I6" s="115"/>
    </row>
    <row r="7" spans="1:13" ht="74.25" customHeight="1" thickTop="1" x14ac:dyDescent="0.25">
      <c r="A7" s="118" t="s">
        <v>18</v>
      </c>
      <c r="B7" s="120" t="s">
        <v>25</v>
      </c>
      <c r="C7" s="121"/>
      <c r="D7" s="121"/>
      <c r="E7" s="121"/>
      <c r="F7" s="121"/>
      <c r="G7" s="121"/>
      <c r="H7" s="121"/>
      <c r="I7" s="122"/>
    </row>
    <row r="8" spans="1:13" ht="74.25" customHeight="1" x14ac:dyDescent="0.25">
      <c r="A8" s="119"/>
      <c r="B8" s="116" t="s">
        <v>23</v>
      </c>
      <c r="C8" s="116"/>
      <c r="D8" s="116"/>
      <c r="E8" s="116"/>
      <c r="F8" s="116"/>
      <c r="G8" s="116"/>
      <c r="H8" s="116"/>
      <c r="I8" s="117"/>
      <c r="M8" t="s">
        <v>24</v>
      </c>
    </row>
    <row r="9" spans="1:13" x14ac:dyDescent="0.25">
      <c r="A9" s="15"/>
      <c r="B9" s="16"/>
      <c r="C9" s="16"/>
      <c r="D9" s="16"/>
      <c r="E9" s="16"/>
      <c r="F9" s="16"/>
      <c r="G9" s="16"/>
      <c r="H9" s="16"/>
      <c r="I9" s="17"/>
    </row>
    <row r="10" spans="1:13" x14ac:dyDescent="0.25">
      <c r="A10" s="123" t="s">
        <v>13</v>
      </c>
      <c r="B10" s="12" t="s">
        <v>6</v>
      </c>
      <c r="C10" s="16" t="s">
        <v>19</v>
      </c>
      <c r="D10" s="16"/>
      <c r="E10" s="16"/>
      <c r="F10" s="16"/>
      <c r="G10" s="16"/>
      <c r="H10" s="16"/>
      <c r="I10" s="17"/>
    </row>
    <row r="11" spans="1:13" x14ac:dyDescent="0.25">
      <c r="A11" s="124"/>
      <c r="B11" s="12" t="s">
        <v>14</v>
      </c>
      <c r="C11" s="24" t="s">
        <v>21</v>
      </c>
      <c r="D11" s="16"/>
      <c r="E11" s="16"/>
      <c r="F11" s="16"/>
      <c r="G11" s="16"/>
      <c r="H11" s="16"/>
      <c r="I11" s="17"/>
    </row>
    <row r="12" spans="1:13" x14ac:dyDescent="0.25">
      <c r="A12" s="124"/>
      <c r="B12" s="12" t="s">
        <v>5</v>
      </c>
      <c r="C12" s="16" t="s">
        <v>20</v>
      </c>
      <c r="D12" s="16"/>
      <c r="E12" s="16"/>
      <c r="F12" s="16"/>
      <c r="G12" s="16"/>
      <c r="H12" s="16"/>
      <c r="I12" s="17"/>
    </row>
    <row r="13" spans="1:13" x14ac:dyDescent="0.25">
      <c r="A13" s="124"/>
      <c r="B13" s="12" t="s">
        <v>15</v>
      </c>
      <c r="C13" s="16" t="s">
        <v>21</v>
      </c>
      <c r="D13" s="16"/>
      <c r="E13" s="16"/>
      <c r="F13" s="16"/>
      <c r="G13" s="16"/>
      <c r="H13" s="16"/>
      <c r="I13" s="17"/>
    </row>
    <row r="14" spans="1:13" x14ac:dyDescent="0.25">
      <c r="A14" s="124"/>
      <c r="B14" s="13" t="s">
        <v>4</v>
      </c>
      <c r="C14" s="18" t="s">
        <v>21</v>
      </c>
      <c r="D14" s="18"/>
      <c r="E14" s="18"/>
      <c r="F14" s="18"/>
      <c r="G14" s="18"/>
      <c r="H14" s="18"/>
      <c r="I14" s="19"/>
    </row>
    <row r="15" spans="1:13" x14ac:dyDescent="0.25">
      <c r="A15" s="125"/>
      <c r="B15" s="13" t="s">
        <v>16</v>
      </c>
      <c r="C15" s="18" t="s">
        <v>22</v>
      </c>
      <c r="D15" s="18"/>
      <c r="E15" s="18"/>
      <c r="F15" s="18"/>
      <c r="G15" s="18"/>
      <c r="H15" s="18"/>
      <c r="I15" s="19"/>
    </row>
    <row r="16" spans="1:13" x14ac:dyDescent="0.25">
      <c r="A16" s="15"/>
      <c r="B16" s="16"/>
      <c r="C16" s="16"/>
      <c r="D16" s="16"/>
      <c r="E16" s="16"/>
      <c r="F16" s="16"/>
      <c r="G16" s="16"/>
      <c r="H16" s="16"/>
      <c r="I16" s="17"/>
    </row>
    <row r="17" spans="1:9" ht="34.5" customHeight="1" x14ac:dyDescent="0.25">
      <c r="A17" s="106" t="s">
        <v>17</v>
      </c>
      <c r="B17" s="109" t="s">
        <v>44</v>
      </c>
      <c r="C17" s="109"/>
      <c r="D17" s="109"/>
      <c r="E17" s="109"/>
      <c r="F17" s="109"/>
      <c r="G17" s="109"/>
      <c r="H17" s="109"/>
      <c r="I17" s="110"/>
    </row>
    <row r="18" spans="1:9" x14ac:dyDescent="0.25">
      <c r="A18" s="107"/>
      <c r="B18" s="109"/>
      <c r="C18" s="109"/>
      <c r="D18" s="109"/>
      <c r="E18" s="109"/>
      <c r="F18" s="109"/>
      <c r="G18" s="109"/>
      <c r="H18" s="109"/>
      <c r="I18" s="110"/>
    </row>
    <row r="19" spans="1:9" ht="26.25" customHeight="1" thickBot="1" x14ac:dyDescent="0.3">
      <c r="A19" s="108"/>
      <c r="B19" s="111"/>
      <c r="C19" s="111"/>
      <c r="D19" s="111"/>
      <c r="E19" s="111"/>
      <c r="F19" s="111"/>
      <c r="G19" s="111"/>
      <c r="H19" s="111"/>
      <c r="I19" s="112"/>
    </row>
    <row r="20" spans="1:9" ht="15.75" thickTop="1" x14ac:dyDescent="0.25"/>
  </sheetData>
  <mergeCells count="11">
    <mergeCell ref="A1:I1"/>
    <mergeCell ref="A2:I2"/>
    <mergeCell ref="A3:I3"/>
    <mergeCell ref="B7:I7"/>
    <mergeCell ref="A10:A15"/>
    <mergeCell ref="A4:I4"/>
    <mergeCell ref="A17:A19"/>
    <mergeCell ref="B17:I19"/>
    <mergeCell ref="A6:I6"/>
    <mergeCell ref="B8:I8"/>
    <mergeCell ref="A7:A8"/>
  </mergeCells>
  <pageMargins left="0.7" right="0.7" top="0.75" bottom="0.75" header="0.3" footer="0.3"/>
  <pageSetup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Indice</vt:lpstr>
      <vt:lpstr>En Moneda local</vt:lpstr>
      <vt:lpstr>En Dolares</vt:lpstr>
      <vt:lpstr>% del PIB</vt:lpstr>
      <vt:lpstr>Gráficas</vt:lpstr>
      <vt:lpstr>Nota_Técnica</vt:lpstr>
      <vt:lpstr>'% del PIB'!Área_de_impresión</vt:lpstr>
      <vt:lpstr>'En Dolares'!Área_de_impresión</vt:lpstr>
      <vt:lpstr>'En Moneda local'!Área_de_impresión</vt:lpstr>
      <vt:lpstr>Gráficas!Área_de_impresión</vt:lpstr>
      <vt:lpstr>Indice!Área_de_impresión</vt:lpstr>
      <vt:lpstr>Nota_Técnica!Área_de_impresión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Sucely Donis</dc:creator>
  <cp:lastModifiedBy>Sucely Donis</cp:lastModifiedBy>
  <cp:lastPrinted>2018-04-23T23:08:31Z</cp:lastPrinted>
  <dcterms:created xsi:type="dcterms:W3CDTF">2017-08-11T16:40:54Z</dcterms:created>
  <dcterms:modified xsi:type="dcterms:W3CDTF">2021-04-28T21:22:50Z</dcterms:modified>
</cp:coreProperties>
</file>